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45" activeTab="5"/>
  </bookViews>
  <sheets>
    <sheet name="要項１" sheetId="1" r:id="rId1"/>
    <sheet name="要項２" sheetId="2" r:id="rId2"/>
    <sheet name="送金内訳表" sheetId="3" r:id="rId3"/>
    <sheet name="撮影許可証申込一覧" sheetId="4" r:id="rId4"/>
    <sheet name="コメント文" sheetId="5" r:id="rId5"/>
    <sheet name="リレー用紙" sheetId="6" r:id="rId6"/>
  </sheets>
  <definedNames/>
  <calcPr fullCalcOnLoad="1"/>
</workbook>
</file>

<file path=xl/sharedStrings.xml><?xml version="1.0" encoding="utf-8"?>
<sst xmlns="http://schemas.openxmlformats.org/spreadsheetml/2006/main" count="292" uniqueCount="208">
  <si>
    <t>主　　催　　　</t>
  </si>
  <si>
    <t>後　　援</t>
  </si>
  <si>
    <t>愛媛県・愛媛県教育委員会・愛媛県体育協会・愛媛新聞社</t>
  </si>
  <si>
    <t>予定</t>
  </si>
  <si>
    <t>主　　管</t>
  </si>
  <si>
    <t>愛媛県スイミングクラブ協会競技水泳委員会</t>
  </si>
  <si>
    <t>期　　日</t>
  </si>
  <si>
    <t>会　　場</t>
  </si>
  <si>
    <t>申込規定</t>
  </si>
  <si>
    <t>　①　参加資格　</t>
  </si>
  <si>
    <t>・</t>
  </si>
  <si>
    <t>　②　参加制限</t>
  </si>
  <si>
    <t>１人２種目以内（リレーは除く）</t>
  </si>
  <si>
    <t>　③　申込金</t>
  </si>
  <si>
    <t>・リレー種目　２，０００円</t>
  </si>
  <si>
    <t>　④　申込〆切り</t>
  </si>
  <si>
    <t>第１締切り</t>
  </si>
  <si>
    <t>第１締切りまでにＷＥＢ－ＳＷＭＳＹＳにて申込んでください。</t>
  </si>
  <si>
    <t>第２締切り</t>
  </si>
  <si>
    <t>　⑤  申込方法</t>
  </si>
  <si>
    <t>ＷＥＢーＳＷＭＳＹＳでのエントリーとなります。</t>
  </si>
  <si>
    <t>大会参加データを作成のうえ、日本水泳連盟競技会ＷＥＢに送信してください。</t>
  </si>
  <si>
    <t>・</t>
  </si>
  <si>
    <t>　⑥　申込先</t>
  </si>
  <si>
    <t>メールアドレス　　　　　　　</t>
  </si>
  <si>
    <t>　⑦  振込み先</t>
  </si>
  <si>
    <t>競技方法</t>
  </si>
  <si>
    <t>①</t>
  </si>
  <si>
    <t>団体対抗戦とします。得点は下記のとおりとします。</t>
  </si>
  <si>
    <t>個　人　１位・９点　２位・７点　３位・６点　４位・５点　５位・４点　６位・３点　７位・２点　８位・１点　</t>
  </si>
  <si>
    <t>リレー　１位・18点　２位・14点　３位・12点　４位・10点　５位・８点　６位・６点　７位・４点　８位・２点　</t>
  </si>
  <si>
    <t>②</t>
  </si>
  <si>
    <t>女子・男子の順で年齢の低いグループから行います。</t>
  </si>
  <si>
    <t>③</t>
  </si>
  <si>
    <t>男女別・グループ別で予選・Ａ決勝を行います。</t>
  </si>
  <si>
    <t>予選のランキングトップ１位～８位が決勝に進出。</t>
  </si>
  <si>
    <t>④</t>
  </si>
  <si>
    <t>記録については、全自動審判装置を最優先とします。</t>
  </si>
  <si>
    <t>ソフトタッチは失格となることがありますので注意してください。</t>
  </si>
  <si>
    <t>⑤</t>
  </si>
  <si>
    <t>参加者増と競技時間の関係で、リレー競技をタイム決勝とすることがありますのでご了承ください。</t>
  </si>
  <si>
    <t>表　　　彰</t>
  </si>
  <si>
    <t>①</t>
  </si>
  <si>
    <t>団体対抗戦は、男女総合１～３位を表彰します。</t>
  </si>
  <si>
    <t>②</t>
  </si>
  <si>
    <t>参加者全員に参加賞・記録証を贈ります。</t>
  </si>
  <si>
    <t>③</t>
  </si>
  <si>
    <t>決勝１～３位にメダル、１～８位に賞状を贈ります。</t>
  </si>
  <si>
    <t>④</t>
  </si>
  <si>
    <t>リレー１～８位チームにトロフィーを贈ります。</t>
  </si>
  <si>
    <t>⑤</t>
  </si>
  <si>
    <t>新記録を出した選手には、スポンサーより新記録証を授与します。</t>
  </si>
  <si>
    <t>競技種目および競技順序</t>
  </si>
  <si>
    <t>グループ</t>
  </si>
  <si>
    <t>Ａ　（１・２年）</t>
  </si>
  <si>
    <t>Ｂ　（３・４年）</t>
  </si>
  <si>
    <t>Ｃ　（５・６年）</t>
  </si>
  <si>
    <t>自　由　形</t>
  </si>
  <si>
    <t>５０ｍ</t>
  </si>
  <si>
    <t>５０ｍ・１００ｍ</t>
  </si>
  <si>
    <t>背　泳　ぎ</t>
  </si>
  <si>
    <t>平　泳　ぎ</t>
  </si>
  <si>
    <t>バタフライ</t>
  </si>
  <si>
    <t>個人メドレー</t>
  </si>
  <si>
    <t>２００ｍ</t>
  </si>
  <si>
    <t>フリーリレー</t>
  </si>
  <si>
    <t>２００ｍ　（各グループごとに男女２名ずつ）</t>
  </si>
  <si>
    <t>①Ａ・Ｂ・Ｃ</t>
  </si>
  <si>
    <t>　　５０ｍ　自由形</t>
  </si>
  <si>
    <t>予選　　　　決勝</t>
  </si>
  <si>
    <t>⑦　　Ｃ</t>
  </si>
  <si>
    <t>②Ａ・Ｂ・Ｃ</t>
  </si>
  <si>
    <t>　　５０ｍ　背泳ぎ</t>
  </si>
  <si>
    <t>⑧　　Ｃ</t>
  </si>
  <si>
    <t>③Ａ・Ｂ・Ｃ</t>
  </si>
  <si>
    <t>　　５０ｍ　平泳ぎ</t>
  </si>
  <si>
    <t>⑨　ＢＣ</t>
  </si>
  <si>
    <t>④Ａ・Ｂ・Ｃ</t>
  </si>
  <si>
    <t>　　５０ｍ　バタフライ</t>
  </si>
  <si>
    <t>⑩　　Ａ</t>
  </si>
  <si>
    <t>⑤　　Ｂ・Ｃ</t>
  </si>
  <si>
    <t>　１００ｍ　自由形</t>
  </si>
  <si>
    <t>⑪　　Ｂ</t>
  </si>
  <si>
    <t>⑥　　　　Ｃ</t>
  </si>
  <si>
    <t>　１００ｍ　背泳ぎ</t>
  </si>
  <si>
    <t>⑫　　Ｃ</t>
  </si>
  <si>
    <t>その他</t>
  </si>
  <si>
    <t>◎</t>
  </si>
  <si>
    <t>選手は必ずスイムキャップを着用してください。</t>
  </si>
  <si>
    <t>◎</t>
  </si>
  <si>
    <t>各クラブ競技役員を１名お願いします。</t>
  </si>
  <si>
    <t>◎</t>
  </si>
  <si>
    <t>当日の会場での盗難・事故などについては各クラブで責任を持って管理してください。</t>
  </si>
  <si>
    <t>◎</t>
  </si>
  <si>
    <t>全自動審判装置を使用しますのでゴールタッチの指導をよろしくお願いします。</t>
  </si>
  <si>
    <t>◎</t>
  </si>
  <si>
    <t>◎</t>
  </si>
  <si>
    <t>リレーオーダー用紙</t>
  </si>
  <si>
    <t>チーム名</t>
  </si>
  <si>
    <t>種　目</t>
  </si>
  <si>
    <t>混合　200m　フリーリレー</t>
  </si>
  <si>
    <t>年齢　　区分</t>
  </si>
  <si>
    <t>泳　順</t>
  </si>
  <si>
    <t>ふ　　り　　が　　な</t>
  </si>
  <si>
    <t>氏</t>
  </si>
  <si>
    <t>クラブ名</t>
  </si>
  <si>
    <t>参加人数</t>
  </si>
  <si>
    <t>男子</t>
  </si>
  <si>
    <t>女子</t>
  </si>
  <si>
    <t>合計</t>
  </si>
  <si>
    <t>種目＝</t>
  </si>
  <si>
    <t>円</t>
  </si>
  <si>
    <t>個人種目</t>
  </si>
  <si>
    <t>リレー種目</t>
  </si>
  <si>
    <t>クラブコメント文</t>
  </si>
  <si>
    <t>写真台紙</t>
  </si>
  <si>
    <t>リレーコード　小学１・２年＝０１　小学３・４年＝０２　小学５・６年＝０３　とします。</t>
  </si>
  <si>
    <t>アクアパレットまつやま</t>
  </si>
  <si>
    <t>（２５ｍ×８コース　公認）</t>
  </si>
  <si>
    <t>松山市市坪西町６２５番地１</t>
  </si>
  <si>
    <t>TEL　０８９－９６５－２９００</t>
  </si>
  <si>
    <t>訂正</t>
  </si>
  <si>
    <t>公　　認</t>
  </si>
  <si>
    <t>愛媛県水泳連盟</t>
  </si>
  <si>
    <t>招集に遅れると棄権とみなします。小さな選手の指導をお願いします。</t>
  </si>
  <si>
    <t>愛媛県ケーブルテレビ協議会・愛媛県スイミングクラブ協会</t>
  </si>
  <si>
    <t>愛媛県ＣＡＴＶカップ水泳競技大会</t>
  </si>
  <si>
    <t>今年度はクラブコメント　クラブ写真は希望クラブのみとします。</t>
  </si>
  <si>
    <t>クラブ写真とコメント文（希望クラブのみ）も同時に添付してください。５０字以内で書式は自由です。</t>
  </si>
  <si>
    <t>プログラムにクラブ写真とコメント文（５０文字以内）を載せます。（希望クラブのみ）</t>
  </si>
  <si>
    <t>・</t>
  </si>
  <si>
    <t>クラブ参加費</t>
  </si>
  <si>
    <t>３，０００円</t>
  </si>
  <si>
    <t>参加要項</t>
  </si>
  <si>
    <t>水着はＦＩＮＡ承認モデルに限ります。</t>
  </si>
  <si>
    <t>完了者に限ります。（未登録者は申込までに登録手続きを完了してください。）</t>
  </si>
  <si>
    <t>１種目１，０００円</t>
  </si>
  <si>
    <t>エントリータイム一覧表と送金内訳表は下記にメールにて送ってください。</t>
  </si>
  <si>
    <t>（メール送信不可の場合のみ郵送可能）</t>
  </si>
  <si>
    <t>　２００ｍ　リレー　　　　　予選     　決勝</t>
  </si>
  <si>
    <r>
      <t>　１００ｍ　平泳ぎ 　　</t>
    </r>
    <r>
      <rPr>
        <sz val="11"/>
        <rFont val="ＭＳ Ｐゴシック"/>
        <family val="3"/>
      </rPr>
      <t xml:space="preserve">  　予選　　　決勝　　　　</t>
    </r>
  </si>
  <si>
    <r>
      <t xml:space="preserve">　１００ｍ　バタフライ　 </t>
    </r>
    <r>
      <rPr>
        <sz val="11"/>
        <rFont val="ＭＳ Ｐゴシック"/>
        <family val="3"/>
      </rPr>
      <t>　予選　　　決勝　　　　</t>
    </r>
  </si>
  <si>
    <t>　２００ｍ　個人メドレー　予選　　　決勝　　　　</t>
  </si>
  <si>
    <t>　２００ｍ　リレー　　　　　予選　　　決勝　</t>
  </si>
  <si>
    <t>　２００ｍ　リレー　　　　　予選　　　決勝　</t>
  </si>
  <si>
    <t>管　　轄</t>
  </si>
  <si>
    <t>愛媛県スイミングクラブ協会競技水泳委員会東予地区　中予地区　南予地区</t>
  </si>
  <si>
    <t>（株）ハートネットワーク　　（株）愛媛CATV</t>
  </si>
  <si>
    <t>プログラム１部　　１，０００円（１家族１部は購入して下さい）</t>
  </si>
  <si>
    <t xml:space="preserve"> fukushima@i-s-c.jp</t>
  </si>
  <si>
    <r>
      <t>〒７9</t>
    </r>
    <r>
      <rPr>
        <sz val="11"/>
        <rFont val="ＭＳ Ｐゴシック"/>
        <family val="3"/>
      </rPr>
      <t>0-0031</t>
    </r>
  </si>
  <si>
    <r>
      <t>松山市雄郡2丁目</t>
    </r>
    <r>
      <rPr>
        <sz val="11"/>
        <rFont val="ＭＳ Ｐゴシック"/>
        <family val="3"/>
      </rPr>
      <t>9-33　㈱石原スポーツクラブ</t>
    </r>
    <r>
      <rPr>
        <sz val="11"/>
        <rFont val="ＭＳ Ｐゴシック"/>
        <family val="3"/>
      </rPr>
      <t>内</t>
    </r>
  </si>
  <si>
    <t>愛媛銀行　末広町支店　普通　9074835</t>
  </si>
  <si>
    <t>住所</t>
  </si>
  <si>
    <t>代表者名</t>
  </si>
  <si>
    <t>申込責任者</t>
  </si>
  <si>
    <t>メールアドレス</t>
  </si>
  <si>
    <t>合計</t>
  </si>
  <si>
    <t>プログラム</t>
  </si>
  <si>
    <t>部＝</t>
  </si>
  <si>
    <t>＝</t>
  </si>
  <si>
    <t>月　　　日振込み</t>
  </si>
  <si>
    <t>【</t>
  </si>
  <si>
    <t>】</t>
  </si>
  <si>
    <t>領収書発行を希望するクラブは</t>
  </si>
  <si>
    <t>項目と金額を書いてください。</t>
  </si>
  <si>
    <t>項目①</t>
  </si>
  <si>
    <t>金額</t>
  </si>
  <si>
    <t>項目②</t>
  </si>
  <si>
    <t>　</t>
  </si>
  <si>
    <t>マイクロバス駐車台数（停め置きのみ）</t>
  </si>
  <si>
    <t>台</t>
  </si>
  <si>
    <t>クラブ名</t>
  </si>
  <si>
    <t>選手氏名</t>
  </si>
  <si>
    <t>ＴＥＬ</t>
  </si>
  <si>
    <t>ＦＡＸ</t>
  </si>
  <si>
    <t>撮影許可証</t>
  </si>
  <si>
    <t>口＝</t>
  </si>
  <si>
    <r>
      <t>競技役員資格　有　・　無　　　　</t>
    </r>
    <r>
      <rPr>
        <sz val="10"/>
        <rFont val="ＭＳ Ｐ明朝"/>
        <family val="1"/>
      </rPr>
      <t>どちらかに○を移動させて下さい</t>
    </r>
  </si>
  <si>
    <t>競技役員名</t>
  </si>
  <si>
    <t>　</t>
  </si>
  <si>
    <t>〒</t>
  </si>
  <si>
    <t>　</t>
  </si>
  <si>
    <t>第１締切りに申込みのないクラブは参加出来ません,追加申込はできません。</t>
  </si>
  <si>
    <t>クラブ対抗戦のため、訂正は年齢区分・エントリータイムのみとする。種目・距離の変更はできません。</t>
  </si>
  <si>
    <t>プロＮＯ．</t>
  </si>
  <si>
    <t>組</t>
  </si>
  <si>
    <t>コース</t>
  </si>
  <si>
    <t>プロＮＯ．</t>
  </si>
  <si>
    <t>年　齢</t>
  </si>
  <si>
    <t>名</t>
  </si>
  <si>
    <t>（　　　　</t>
  </si>
  <si>
    <t>学年</t>
  </si>
  <si>
    <t>）</t>
  </si>
  <si>
    <t>（　　　　</t>
  </si>
  <si>
    <t>）</t>
  </si>
  <si>
    <t>エントリ-タイム</t>
  </si>
  <si>
    <t>：</t>
  </si>
  <si>
    <t>.</t>
  </si>
  <si>
    <t>記載責任者</t>
  </si>
  <si>
    <t>・撮影許可証　1枚　100円（売り切り）</t>
  </si>
  <si>
    <t>2016は、リレーの順を自由にする</t>
  </si>
  <si>
    <t>愛媛県スイミングクラブ協会 競技水泳委員長　福島孝志</t>
  </si>
  <si>
    <t>愛媛県スイミングクラブ協会 競技水泳委員長　福島孝志</t>
  </si>
  <si>
    <t>第7回愛媛県ＣＡＴＶカップ水泳競技大会</t>
  </si>
  <si>
    <t>愛媛県スイミングクラブ協会加盟クラブ会員の小学生で2016年度日本水泳連盟選手登録</t>
  </si>
  <si>
    <t>今大会より、リレーの泳順は自由とします。</t>
  </si>
  <si>
    <t>　　男・女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</si>
</sst>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#,##0&quot;名&quot;"/>
    <numFmt numFmtId="178" formatCode="#,##0&quot;円×&quot;"/>
    <numFmt numFmtId="179" formatCode="#,##0&quot;種目＝&quot;"/>
    <numFmt numFmtId="180" formatCode="#,##0&quot;口＝&quot;"/>
    <numFmt numFmtId="181" formatCode="#,##0&quot;部＝&quot;"/>
    <numFmt numFmtId="182" formatCode="&quot;第&quot;0&quot;回愛媛県ＣＡＴＶカップ水泳競技大会&quot;"/>
    <numFmt numFmtId="183" formatCode="m&quot;月&quot;"/>
    <numFmt numFmtId="184" formatCode="d&quot;日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i/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4"/>
      <name val="ＭＳ Ｐ明朝"/>
      <family val="1"/>
    </font>
    <font>
      <sz val="16"/>
      <color indexed="10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2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58" fontId="7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58" fontId="7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0" xfId="43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182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distributed" vertical="center" indent="1"/>
    </xf>
    <xf numFmtId="0" fontId="13" fillId="0" borderId="21" xfId="0" applyFont="1" applyBorder="1" applyAlignment="1">
      <alignment horizontal="distributed" vertical="center" indent="1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distributed" vertical="center" indent="1"/>
    </xf>
    <xf numFmtId="0" fontId="13" fillId="0" borderId="12" xfId="0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8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81" fontId="13" fillId="0" borderId="23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58" fontId="40" fillId="0" borderId="0" xfId="0" applyNumberFormat="1" applyFont="1" applyAlignment="1">
      <alignment horizontal="left"/>
    </xf>
    <xf numFmtId="58" fontId="40" fillId="0" borderId="0" xfId="0" applyNumberFormat="1" applyFont="1" applyAlignment="1">
      <alignment horizontal="right"/>
    </xf>
    <xf numFmtId="58" fontId="40" fillId="0" borderId="0" xfId="0" applyNumberFormat="1" applyFont="1" applyAlignment="1">
      <alignment horizontal="center"/>
    </xf>
    <xf numFmtId="176" fontId="25" fillId="0" borderId="0" xfId="0" applyNumberFormat="1" applyFont="1" applyAlignment="1">
      <alignment horizontal="left"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 wrapTex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center" wrapText="1"/>
      <protection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41" fillId="0" borderId="23" xfId="61" applyFont="1" applyBorder="1" applyAlignment="1">
      <alignment vertical="center"/>
      <protection/>
    </xf>
    <xf numFmtId="0" fontId="41" fillId="0" borderId="23" xfId="61" applyFont="1" applyBorder="1" applyAlignment="1">
      <alignment horizontal="left" vertical="center"/>
      <protection/>
    </xf>
    <xf numFmtId="0" fontId="4" fillId="24" borderId="0" xfId="0" applyFont="1" applyFill="1" applyAlignment="1">
      <alignment vertical="center"/>
    </xf>
    <xf numFmtId="0" fontId="10" fillId="0" borderId="31" xfId="6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10" fillId="0" borderId="12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58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58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34" fillId="0" borderId="35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5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left" vertical="center"/>
      <protection/>
    </xf>
    <xf numFmtId="0" fontId="10" fillId="0" borderId="15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right"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23" xfId="61" applyFont="1" applyBorder="1" applyAlignment="1">
      <alignment horizontal="left" vertical="center"/>
      <protection/>
    </xf>
    <xf numFmtId="0" fontId="41" fillId="0" borderId="11" xfId="61" applyFont="1" applyBorder="1" applyAlignment="1">
      <alignment horizontal="left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39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85725</xdr:rowOff>
    </xdr:from>
    <xdr:to>
      <xdr:col>6</xdr:col>
      <xdr:colOff>571500</xdr:colOff>
      <xdr:row>17</xdr:row>
      <xdr:rowOff>428625</xdr:rowOff>
    </xdr:to>
    <xdr:sp>
      <xdr:nvSpPr>
        <xdr:cNvPr id="1" name="円/楕円 5"/>
        <xdr:cNvSpPr>
          <a:spLocks/>
        </xdr:cNvSpPr>
      </xdr:nvSpPr>
      <xdr:spPr>
        <a:xfrm>
          <a:off x="6505575" y="8734425"/>
          <a:ext cx="361950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9525</xdr:rowOff>
    </xdr:from>
    <xdr:to>
      <xdr:col>1</xdr:col>
      <xdr:colOff>447675</xdr:colOff>
      <xdr:row>8</xdr:row>
      <xdr:rowOff>285750</xdr:rowOff>
    </xdr:to>
    <xdr:sp>
      <xdr:nvSpPr>
        <xdr:cNvPr id="1" name="円/楕円 5"/>
        <xdr:cNvSpPr>
          <a:spLocks/>
        </xdr:cNvSpPr>
      </xdr:nvSpPr>
      <xdr:spPr>
        <a:xfrm>
          <a:off x="704850" y="291465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9</xdr:row>
      <xdr:rowOff>238125</xdr:rowOff>
    </xdr:from>
    <xdr:to>
      <xdr:col>1</xdr:col>
      <xdr:colOff>447675</xdr:colOff>
      <xdr:row>10</xdr:row>
      <xdr:rowOff>266700</xdr:rowOff>
    </xdr:to>
    <xdr:sp>
      <xdr:nvSpPr>
        <xdr:cNvPr id="2" name="円/楕円 5"/>
        <xdr:cNvSpPr>
          <a:spLocks/>
        </xdr:cNvSpPr>
      </xdr:nvSpPr>
      <xdr:spPr>
        <a:xfrm>
          <a:off x="704850" y="3667125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142875</xdr:rowOff>
    </xdr:from>
    <xdr:to>
      <xdr:col>1</xdr:col>
      <xdr:colOff>428625</xdr:colOff>
      <xdr:row>12</xdr:row>
      <xdr:rowOff>171450</xdr:rowOff>
    </xdr:to>
    <xdr:sp>
      <xdr:nvSpPr>
        <xdr:cNvPr id="3" name="円/楕円 5"/>
        <xdr:cNvSpPr>
          <a:spLocks/>
        </xdr:cNvSpPr>
      </xdr:nvSpPr>
      <xdr:spPr>
        <a:xfrm>
          <a:off x="685800" y="434340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209550</xdr:rowOff>
    </xdr:from>
    <xdr:to>
      <xdr:col>1</xdr:col>
      <xdr:colOff>428625</xdr:colOff>
      <xdr:row>14</xdr:row>
      <xdr:rowOff>238125</xdr:rowOff>
    </xdr:to>
    <xdr:sp>
      <xdr:nvSpPr>
        <xdr:cNvPr id="4" name="円/楕円 5"/>
        <xdr:cNvSpPr>
          <a:spLocks/>
        </xdr:cNvSpPr>
      </xdr:nvSpPr>
      <xdr:spPr>
        <a:xfrm>
          <a:off x="685800" y="518160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8</xdr:row>
      <xdr:rowOff>9525</xdr:rowOff>
    </xdr:from>
    <xdr:to>
      <xdr:col>17</xdr:col>
      <xdr:colOff>438150</xdr:colOff>
      <xdr:row>8</xdr:row>
      <xdr:rowOff>285750</xdr:rowOff>
    </xdr:to>
    <xdr:sp>
      <xdr:nvSpPr>
        <xdr:cNvPr id="5" name="円/楕円 5"/>
        <xdr:cNvSpPr>
          <a:spLocks/>
        </xdr:cNvSpPr>
      </xdr:nvSpPr>
      <xdr:spPr>
        <a:xfrm>
          <a:off x="6029325" y="291465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10</xdr:row>
      <xdr:rowOff>9525</xdr:rowOff>
    </xdr:from>
    <xdr:to>
      <xdr:col>17</xdr:col>
      <xdr:colOff>428625</xdr:colOff>
      <xdr:row>10</xdr:row>
      <xdr:rowOff>285750</xdr:rowOff>
    </xdr:to>
    <xdr:sp>
      <xdr:nvSpPr>
        <xdr:cNvPr id="6" name="円/楕円 5"/>
        <xdr:cNvSpPr>
          <a:spLocks/>
        </xdr:cNvSpPr>
      </xdr:nvSpPr>
      <xdr:spPr>
        <a:xfrm>
          <a:off x="6019800" y="3686175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161925</xdr:rowOff>
    </xdr:from>
    <xdr:to>
      <xdr:col>17</xdr:col>
      <xdr:colOff>409575</xdr:colOff>
      <xdr:row>12</xdr:row>
      <xdr:rowOff>190500</xdr:rowOff>
    </xdr:to>
    <xdr:sp>
      <xdr:nvSpPr>
        <xdr:cNvPr id="7" name="円/楕円 5"/>
        <xdr:cNvSpPr>
          <a:spLocks/>
        </xdr:cNvSpPr>
      </xdr:nvSpPr>
      <xdr:spPr>
        <a:xfrm>
          <a:off x="6000750" y="436245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190500</xdr:rowOff>
    </xdr:from>
    <xdr:to>
      <xdr:col>17</xdr:col>
      <xdr:colOff>447675</xdr:colOff>
      <xdr:row>14</xdr:row>
      <xdr:rowOff>219075</xdr:rowOff>
    </xdr:to>
    <xdr:sp>
      <xdr:nvSpPr>
        <xdr:cNvPr id="8" name="円/楕円 5"/>
        <xdr:cNvSpPr>
          <a:spLocks/>
        </xdr:cNvSpPr>
      </xdr:nvSpPr>
      <xdr:spPr>
        <a:xfrm>
          <a:off x="6038850" y="5162550"/>
          <a:ext cx="28575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6">
      <selection activeCell="G21" sqref="G21:H21"/>
    </sheetView>
  </sheetViews>
  <sheetFormatPr defaultColWidth="9.00390625" defaultRowHeight="24.75" customHeight="1"/>
  <cols>
    <col min="1" max="1" width="4.25390625" style="3" customWidth="1"/>
    <col min="2" max="2" width="10.125" style="3" customWidth="1"/>
    <col min="3" max="3" width="2.375" style="3" customWidth="1"/>
    <col min="4" max="4" width="1.37890625" style="3" customWidth="1"/>
    <col min="5" max="5" width="13.00390625" style="3" customWidth="1"/>
    <col min="6" max="6" width="11.125" style="3" customWidth="1"/>
    <col min="7" max="7" width="10.125" style="3" bestFit="1" customWidth="1"/>
    <col min="8" max="8" width="17.25390625" style="3" customWidth="1"/>
    <col min="9" max="9" width="31.25390625" style="3" customWidth="1"/>
    <col min="10" max="10" width="19.50390625" style="3" customWidth="1"/>
    <col min="11" max="11" width="15.875" style="3" customWidth="1"/>
    <col min="12" max="12" width="2.25390625" style="3" customWidth="1"/>
    <col min="13" max="13" width="3.875" style="3" customWidth="1"/>
    <col min="14" max="14" width="8.875" style="3" customWidth="1"/>
    <col min="15" max="16" width="18.25390625" style="3" customWidth="1"/>
    <col min="17" max="17" width="3.50390625" style="4" customWidth="1"/>
    <col min="18" max="18" width="8.75390625" style="3" customWidth="1"/>
    <col min="19" max="19" width="8.875" style="3" customWidth="1"/>
    <col min="20" max="20" width="22.00390625" style="3" customWidth="1"/>
    <col min="21" max="21" width="18.375" style="3" customWidth="1"/>
    <col min="22" max="16384" width="9.00390625" style="3" customWidth="1"/>
  </cols>
  <sheetData>
    <row r="1" spans="1:12" ht="24.75" customHeight="1">
      <c r="A1" s="135" t="s">
        <v>204</v>
      </c>
      <c r="B1" s="135"/>
      <c r="C1" s="135"/>
      <c r="D1" s="135"/>
      <c r="E1" s="135"/>
      <c r="F1" s="135"/>
      <c r="G1" s="135"/>
      <c r="H1" s="135"/>
      <c r="I1" s="135"/>
      <c r="J1" s="2"/>
      <c r="K1" s="2"/>
      <c r="L1" s="1"/>
    </row>
    <row r="2" spans="1:12" ht="24.75" customHeight="1">
      <c r="A2" s="136" t="s">
        <v>133</v>
      </c>
      <c r="B2" s="136"/>
      <c r="C2" s="136"/>
      <c r="D2" s="136"/>
      <c r="E2" s="136"/>
      <c r="F2" s="136"/>
      <c r="G2" s="136"/>
      <c r="H2" s="136"/>
      <c r="I2" s="136"/>
      <c r="J2" s="6"/>
      <c r="K2" s="6"/>
      <c r="L2" s="5"/>
    </row>
    <row r="3" spans="1:12" ht="24.75" customHeight="1">
      <c r="A3" s="5"/>
      <c r="B3" s="5"/>
      <c r="C3" s="5"/>
      <c r="D3" s="5"/>
      <c r="E3" s="7"/>
      <c r="F3" s="5"/>
      <c r="G3" s="5"/>
      <c r="H3" s="5"/>
      <c r="I3" s="5"/>
      <c r="J3" s="5"/>
      <c r="K3" s="5"/>
      <c r="L3" s="5"/>
    </row>
    <row r="4" spans="1:21" s="10" customFormat="1" ht="24.75" customHeight="1">
      <c r="A4" s="8">
        <v>1</v>
      </c>
      <c r="B4" s="9" t="s">
        <v>0</v>
      </c>
      <c r="C4" s="10" t="s">
        <v>125</v>
      </c>
      <c r="M4" s="11"/>
      <c r="N4" s="11"/>
      <c r="O4" s="12"/>
      <c r="P4" s="13"/>
      <c r="Q4" s="14"/>
      <c r="R4" s="13"/>
      <c r="S4" s="13"/>
      <c r="T4" s="13"/>
      <c r="U4" s="13"/>
    </row>
    <row r="5" spans="1:21" s="10" customFormat="1" ht="24.75" customHeight="1">
      <c r="A5" s="8">
        <v>2</v>
      </c>
      <c r="B5" s="9" t="s">
        <v>1</v>
      </c>
      <c r="C5" s="10" t="s">
        <v>2</v>
      </c>
      <c r="I5" s="10" t="s">
        <v>3</v>
      </c>
      <c r="M5" s="11"/>
      <c r="N5" s="11"/>
      <c r="O5" s="12"/>
      <c r="P5" s="13"/>
      <c r="Q5" s="14"/>
      <c r="R5" s="13"/>
      <c r="S5" s="13"/>
      <c r="T5" s="13"/>
      <c r="U5" s="13"/>
    </row>
    <row r="6" spans="1:21" s="10" customFormat="1" ht="24.75" customHeight="1">
      <c r="A6" s="8">
        <v>3</v>
      </c>
      <c r="B6" s="9" t="s">
        <v>4</v>
      </c>
      <c r="C6" s="10" t="s">
        <v>5</v>
      </c>
      <c r="M6" s="13"/>
      <c r="N6" s="13"/>
      <c r="O6" s="15"/>
      <c r="P6" s="15"/>
      <c r="Q6" s="16"/>
      <c r="R6" s="16"/>
      <c r="S6" s="16"/>
      <c r="T6" s="15"/>
      <c r="U6" s="13"/>
    </row>
    <row r="7" spans="1:21" s="10" customFormat="1" ht="24.75" customHeight="1">
      <c r="A7" s="8">
        <v>4</v>
      </c>
      <c r="B7" s="9" t="s">
        <v>145</v>
      </c>
      <c r="C7" t="s">
        <v>146</v>
      </c>
      <c r="M7" s="13"/>
      <c r="N7" s="13"/>
      <c r="O7" s="15"/>
      <c r="P7" s="15"/>
      <c r="Q7" s="16"/>
      <c r="R7" s="16"/>
      <c r="S7" s="16"/>
      <c r="T7" s="15"/>
      <c r="U7" s="13"/>
    </row>
    <row r="8" spans="1:21" s="10" customFormat="1" ht="24.75" customHeight="1">
      <c r="A8" s="8"/>
      <c r="B8" s="9"/>
      <c r="C8" t="s">
        <v>147</v>
      </c>
      <c r="M8" s="13"/>
      <c r="N8" s="13"/>
      <c r="O8" s="15"/>
      <c r="P8" s="15"/>
      <c r="Q8" s="16"/>
      <c r="R8" s="16"/>
      <c r="S8" s="16"/>
      <c r="T8" s="15"/>
      <c r="U8" s="13"/>
    </row>
    <row r="9" spans="1:21" s="10" customFormat="1" ht="24.75" customHeight="1">
      <c r="A9" s="8">
        <v>5</v>
      </c>
      <c r="B9" s="9" t="s">
        <v>122</v>
      </c>
      <c r="C9" s="10" t="s">
        <v>123</v>
      </c>
      <c r="M9" s="13"/>
      <c r="N9" s="13"/>
      <c r="O9" s="15"/>
      <c r="P9" s="15"/>
      <c r="Q9" s="16"/>
      <c r="R9" s="16"/>
      <c r="S9" s="16"/>
      <c r="T9" s="15"/>
      <c r="U9" s="13"/>
    </row>
    <row r="10" spans="1:21" s="10" customFormat="1" ht="24.75" customHeight="1">
      <c r="A10" s="8">
        <v>6</v>
      </c>
      <c r="B10" s="9" t="s">
        <v>6</v>
      </c>
      <c r="C10" s="137">
        <v>42547</v>
      </c>
      <c r="D10" s="137"/>
      <c r="E10" s="137"/>
      <c r="F10" s="137"/>
      <c r="G10" s="18">
        <f>WEEKDAY(C10)</f>
        <v>1</v>
      </c>
      <c r="M10" s="16"/>
      <c r="N10" s="16"/>
      <c r="O10" s="14"/>
      <c r="P10" s="14"/>
      <c r="Q10" s="19"/>
      <c r="R10" s="19"/>
      <c r="S10" s="19"/>
      <c r="T10" s="14"/>
      <c r="U10" s="13"/>
    </row>
    <row r="11" spans="1:21" s="10" customFormat="1" ht="24.75" customHeight="1">
      <c r="A11" s="8">
        <v>7</v>
      </c>
      <c r="B11" s="9" t="s">
        <v>7</v>
      </c>
      <c r="C11" s="3" t="s">
        <v>117</v>
      </c>
      <c r="D11" s="3"/>
      <c r="E11" s="3"/>
      <c r="F11" s="3"/>
      <c r="G11" s="3" t="s">
        <v>118</v>
      </c>
      <c r="H11" s="3"/>
      <c r="I11" s="3"/>
      <c r="J11" s="3"/>
      <c r="M11" s="16"/>
      <c r="N11" s="16"/>
      <c r="O11" s="14"/>
      <c r="P11" s="14"/>
      <c r="Q11" s="19"/>
      <c r="R11" s="19"/>
      <c r="S11" s="19"/>
      <c r="T11" s="14"/>
      <c r="U11" s="13"/>
    </row>
    <row r="12" spans="1:21" s="10" customFormat="1" ht="24.75" customHeight="1">
      <c r="A12" s="8"/>
      <c r="B12" s="9"/>
      <c r="C12" s="3"/>
      <c r="D12" s="3" t="s">
        <v>119</v>
      </c>
      <c r="E12" s="3"/>
      <c r="F12" s="3"/>
      <c r="G12" s="3"/>
      <c r="H12" s="58" t="s">
        <v>120</v>
      </c>
      <c r="I12" s="3"/>
      <c r="J12" s="3"/>
      <c r="M12" s="16"/>
      <c r="N12" s="16"/>
      <c r="O12" s="14"/>
      <c r="P12" s="14"/>
      <c r="Q12" s="19"/>
      <c r="R12" s="19"/>
      <c r="S12" s="19"/>
      <c r="T12" s="14"/>
      <c r="U12" s="13"/>
    </row>
    <row r="13" spans="1:21" s="10" customFormat="1" ht="24.75" customHeight="1">
      <c r="A13" s="8">
        <v>8</v>
      </c>
      <c r="B13" s="9" t="s">
        <v>8</v>
      </c>
      <c r="M13" s="16"/>
      <c r="N13" s="16"/>
      <c r="O13" s="14"/>
      <c r="P13" s="14"/>
      <c r="Q13" s="19"/>
      <c r="R13" s="19"/>
      <c r="S13" s="19"/>
      <c r="T13" s="14"/>
      <c r="U13" s="13"/>
    </row>
    <row r="14" spans="1:21" s="10" customFormat="1" ht="24.75" customHeight="1">
      <c r="A14" s="20" t="s">
        <v>9</v>
      </c>
      <c r="C14" s="21"/>
      <c r="D14" s="10" t="s">
        <v>10</v>
      </c>
      <c r="E14" t="s">
        <v>205</v>
      </c>
      <c r="M14" s="16"/>
      <c r="N14" s="16"/>
      <c r="O14" s="14"/>
      <c r="P14" s="14"/>
      <c r="Q14" s="19"/>
      <c r="R14" s="19"/>
      <c r="S14" s="19"/>
      <c r="T14" s="14"/>
      <c r="U14" s="13"/>
    </row>
    <row r="15" spans="1:21" s="10" customFormat="1" ht="24.75" customHeight="1">
      <c r="A15" s="22"/>
      <c r="E15" t="s">
        <v>135</v>
      </c>
      <c r="M15" s="13"/>
      <c r="N15" s="13"/>
      <c r="O15" s="13"/>
      <c r="P15" s="13"/>
      <c r="Q15" s="14"/>
      <c r="R15" s="13"/>
      <c r="S15" s="13"/>
      <c r="T15" s="13"/>
      <c r="U15" s="13"/>
    </row>
    <row r="16" spans="1:21" s="10" customFormat="1" ht="24.75" customHeight="1">
      <c r="A16" s="20" t="s">
        <v>11</v>
      </c>
      <c r="D16" s="10" t="s">
        <v>10</v>
      </c>
      <c r="E16" s="10" t="s">
        <v>12</v>
      </c>
      <c r="M16" s="13"/>
      <c r="N16" s="13"/>
      <c r="O16" s="13"/>
      <c r="P16" s="13"/>
      <c r="Q16" s="14"/>
      <c r="R16" s="13"/>
      <c r="S16" s="13"/>
      <c r="T16" s="13"/>
      <c r="U16" s="13"/>
    </row>
    <row r="17" spans="1:21" s="10" customFormat="1" ht="24.75" customHeight="1">
      <c r="A17" s="20"/>
      <c r="D17" s="61" t="s">
        <v>22</v>
      </c>
      <c r="E17" s="61" t="s">
        <v>134</v>
      </c>
      <c r="M17" s="13"/>
      <c r="N17" s="13"/>
      <c r="O17" s="13"/>
      <c r="P17" s="13"/>
      <c r="Q17" s="14"/>
      <c r="R17" s="13"/>
      <c r="S17" s="13"/>
      <c r="T17" s="13"/>
      <c r="U17" s="13"/>
    </row>
    <row r="18" spans="1:21" s="10" customFormat="1" ht="24.75" customHeight="1">
      <c r="A18" s="20" t="s">
        <v>13</v>
      </c>
      <c r="D18" s="10" t="s">
        <v>10</v>
      </c>
      <c r="E18" t="s">
        <v>136</v>
      </c>
      <c r="G18" s="10" t="s">
        <v>14</v>
      </c>
      <c r="I18" s="10" t="s">
        <v>200</v>
      </c>
      <c r="M18" s="13"/>
      <c r="N18" s="13"/>
      <c r="O18" s="13"/>
      <c r="P18" s="13"/>
      <c r="Q18" s="14"/>
      <c r="R18" s="13"/>
      <c r="S18" s="13"/>
      <c r="T18" s="13"/>
      <c r="U18" s="13"/>
    </row>
    <row r="19" spans="1:21" s="10" customFormat="1" ht="24.75" customHeight="1">
      <c r="A19" s="20"/>
      <c r="D19" s="10" t="s">
        <v>10</v>
      </c>
      <c r="E19" s="61" t="s">
        <v>148</v>
      </c>
      <c r="M19" s="13"/>
      <c r="N19" s="13"/>
      <c r="O19" s="13"/>
      <c r="P19" s="13"/>
      <c r="Q19" s="14"/>
      <c r="R19" s="13"/>
      <c r="S19" s="13"/>
      <c r="T19" s="13"/>
      <c r="U19" s="13"/>
    </row>
    <row r="20" spans="1:21" s="10" customFormat="1" ht="24.75" customHeight="1">
      <c r="A20" s="20"/>
      <c r="D20" s="10" t="s">
        <v>130</v>
      </c>
      <c r="E20" s="10" t="s">
        <v>131</v>
      </c>
      <c r="G20" s="10" t="s">
        <v>132</v>
      </c>
      <c r="M20" s="13"/>
      <c r="N20" s="13"/>
      <c r="O20" s="13"/>
      <c r="P20" s="13"/>
      <c r="Q20" s="14"/>
      <c r="R20" s="13"/>
      <c r="S20" s="13"/>
      <c r="T20" s="13"/>
      <c r="U20" s="13"/>
    </row>
    <row r="21" spans="1:21" s="10" customFormat="1" ht="24.75" customHeight="1">
      <c r="A21" s="20" t="s">
        <v>15</v>
      </c>
      <c r="E21" s="10" t="s">
        <v>16</v>
      </c>
      <c r="G21" s="134">
        <v>42506</v>
      </c>
      <c r="H21" s="134"/>
      <c r="I21" s="18">
        <f>WEEKDAY(G21)</f>
        <v>2</v>
      </c>
      <c r="M21" s="13"/>
      <c r="N21" s="13"/>
      <c r="O21" s="13"/>
      <c r="P21" s="13"/>
      <c r="Q21" s="14"/>
      <c r="R21" s="13"/>
      <c r="S21" s="13"/>
      <c r="T21" s="13"/>
      <c r="U21" s="13"/>
    </row>
    <row r="22" spans="1:21" s="10" customFormat="1" ht="24.75" customHeight="1">
      <c r="A22" s="20"/>
      <c r="E22" s="10" t="s">
        <v>17</v>
      </c>
      <c r="G22" s="23"/>
      <c r="H22" s="23"/>
      <c r="I22" s="18"/>
      <c r="M22" s="13"/>
      <c r="N22" s="13"/>
      <c r="O22" s="13"/>
      <c r="P22" s="13"/>
      <c r="Q22" s="14"/>
      <c r="R22" s="13"/>
      <c r="S22" s="13"/>
      <c r="T22" s="13"/>
      <c r="U22" s="13"/>
    </row>
    <row r="23" spans="1:21" s="10" customFormat="1" ht="24.75" customHeight="1">
      <c r="A23" s="20"/>
      <c r="E23" s="24" t="s">
        <v>18</v>
      </c>
      <c r="F23" s="17" t="s">
        <v>121</v>
      </c>
      <c r="G23" s="134">
        <v>42513</v>
      </c>
      <c r="H23" s="134"/>
      <c r="I23" s="18">
        <f>WEEKDAY(G23)</f>
        <v>2</v>
      </c>
      <c r="M23" s="13"/>
      <c r="N23" s="13"/>
      <c r="O23" s="13"/>
      <c r="P23" s="13"/>
      <c r="Q23" s="14"/>
      <c r="R23" s="13"/>
      <c r="S23" s="13"/>
      <c r="T23" s="13"/>
      <c r="U23" s="13"/>
    </row>
    <row r="24" spans="1:21" s="10" customFormat="1" ht="24.75" customHeight="1">
      <c r="A24" s="20"/>
      <c r="E24" s="24" t="s">
        <v>183</v>
      </c>
      <c r="F24" s="17"/>
      <c r="G24" s="23"/>
      <c r="H24" s="23"/>
      <c r="I24" s="18"/>
      <c r="M24" s="13"/>
      <c r="N24" s="13"/>
      <c r="O24" s="13"/>
      <c r="P24" s="13"/>
      <c r="Q24" s="14"/>
      <c r="R24" s="13"/>
      <c r="S24" s="13"/>
      <c r="T24" s="13"/>
      <c r="U24" s="13"/>
    </row>
    <row r="25" spans="1:21" s="10" customFormat="1" ht="24.75" customHeight="1">
      <c r="A25" s="20"/>
      <c r="E25" s="105" t="s">
        <v>184</v>
      </c>
      <c r="F25" s="106"/>
      <c r="G25" s="107"/>
      <c r="H25" s="107"/>
      <c r="I25" s="108"/>
      <c r="M25" s="13"/>
      <c r="N25" s="13"/>
      <c r="O25" s="13"/>
      <c r="P25" s="13"/>
      <c r="Q25" s="14"/>
      <c r="R25" s="13"/>
      <c r="S25" s="13"/>
      <c r="T25" s="13"/>
      <c r="U25" s="13"/>
    </row>
    <row r="26" spans="1:21" s="10" customFormat="1" ht="24.75" customHeight="1">
      <c r="A26" s="10" t="s">
        <v>19</v>
      </c>
      <c r="D26" s="10" t="s">
        <v>10</v>
      </c>
      <c r="E26" s="10" t="s">
        <v>20</v>
      </c>
      <c r="M26" s="25"/>
      <c r="N26" s="25"/>
      <c r="O26" s="13"/>
      <c r="P26" s="13"/>
      <c r="Q26" s="14"/>
      <c r="R26" s="13"/>
      <c r="S26" s="13"/>
      <c r="T26" s="13"/>
      <c r="U26" s="13"/>
    </row>
    <row r="27" spans="5:21" s="10" customFormat="1" ht="24.75" customHeight="1">
      <c r="E27" s="10" t="s">
        <v>21</v>
      </c>
      <c r="M27" s="13"/>
      <c r="N27" s="13"/>
      <c r="O27" s="13"/>
      <c r="P27" s="13"/>
      <c r="Q27" s="14"/>
      <c r="R27" s="13"/>
      <c r="S27" s="13"/>
      <c r="T27" s="13"/>
      <c r="U27" s="13"/>
    </row>
    <row r="28" spans="4:21" s="10" customFormat="1" ht="24.75" customHeight="1">
      <c r="D28" s="10" t="s">
        <v>22</v>
      </c>
      <c r="E28" t="s">
        <v>137</v>
      </c>
      <c r="M28" s="13"/>
      <c r="N28" s="13"/>
      <c r="O28" s="13"/>
      <c r="P28" s="13"/>
      <c r="Q28" s="14"/>
      <c r="R28" s="13"/>
      <c r="S28" s="13"/>
      <c r="T28" s="13"/>
      <c r="U28" s="13"/>
    </row>
    <row r="29" spans="5:21" s="10" customFormat="1" ht="24.75" customHeight="1">
      <c r="E29" s="9" t="s">
        <v>128</v>
      </c>
      <c r="F29" s="9"/>
      <c r="G29" s="9"/>
      <c r="H29" s="9"/>
      <c r="I29" s="9"/>
      <c r="M29" s="13"/>
      <c r="N29" s="13"/>
      <c r="O29" s="13"/>
      <c r="P29" s="13"/>
      <c r="Q29" s="14"/>
      <c r="R29" s="13"/>
      <c r="S29" s="13"/>
      <c r="T29" s="13"/>
      <c r="U29" s="13"/>
    </row>
    <row r="30" spans="3:20" s="10" customFormat="1" ht="24.75" customHeight="1">
      <c r="C30" s="10" t="s">
        <v>116</v>
      </c>
      <c r="L30" s="13"/>
      <c r="M30" s="13"/>
      <c r="N30" s="13"/>
      <c r="O30" s="25"/>
      <c r="P30" s="13"/>
      <c r="Q30" s="14"/>
      <c r="R30" s="13"/>
      <c r="S30" s="13"/>
      <c r="T30" s="13"/>
    </row>
    <row r="31" spans="1:21" s="10" customFormat="1" ht="24.75" customHeight="1">
      <c r="A31" s="20" t="s">
        <v>23</v>
      </c>
      <c r="D31" s="10" t="s">
        <v>10</v>
      </c>
      <c r="E31" s="10" t="s">
        <v>24</v>
      </c>
      <c r="G31" s="26" t="s">
        <v>149</v>
      </c>
      <c r="M31" s="13"/>
      <c r="N31" s="13"/>
      <c r="O31" s="13"/>
      <c r="P31" s="13"/>
      <c r="Q31" s="14"/>
      <c r="R31" s="13"/>
      <c r="S31" s="13"/>
      <c r="T31" s="13"/>
      <c r="U31" s="13"/>
    </row>
    <row r="32" spans="1:21" s="10" customFormat="1" ht="24.75" customHeight="1">
      <c r="A32" s="20"/>
      <c r="E32" s="61" t="s">
        <v>138</v>
      </c>
      <c r="M32" s="13"/>
      <c r="N32" s="13"/>
      <c r="O32" s="13"/>
      <c r="P32" s="13"/>
      <c r="Q32" s="14"/>
      <c r="R32" s="13"/>
      <c r="S32" s="13"/>
      <c r="T32" s="13"/>
      <c r="U32" s="13"/>
    </row>
    <row r="33" spans="1:21" s="10" customFormat="1" ht="24.75" customHeight="1">
      <c r="A33" s="20"/>
      <c r="E33" s="10" t="s">
        <v>150</v>
      </c>
      <c r="F33" s="10" t="s">
        <v>151</v>
      </c>
      <c r="M33" s="13"/>
      <c r="N33" s="13"/>
      <c r="O33" s="13"/>
      <c r="P33" s="13"/>
      <c r="Q33" s="14"/>
      <c r="R33" s="13"/>
      <c r="S33" s="13"/>
      <c r="T33" s="13"/>
      <c r="U33" s="13"/>
    </row>
    <row r="34" spans="1:21" s="10" customFormat="1" ht="24.75" customHeight="1">
      <c r="A34" s="20"/>
      <c r="E34" t="s">
        <v>203</v>
      </c>
      <c r="M34" s="13"/>
      <c r="N34" s="13"/>
      <c r="O34" s="13"/>
      <c r="P34" s="13"/>
      <c r="Q34" s="14"/>
      <c r="R34" s="13"/>
      <c r="S34" s="13"/>
      <c r="T34" s="13"/>
      <c r="U34" s="13"/>
    </row>
    <row r="35" spans="1:20" s="10" customFormat="1" ht="24.75" customHeight="1">
      <c r="A35" s="20" t="s">
        <v>25</v>
      </c>
      <c r="C35" s="10" t="s">
        <v>10</v>
      </c>
      <c r="D35" s="10" t="s">
        <v>152</v>
      </c>
      <c r="L35" s="13"/>
      <c r="M35" s="13"/>
      <c r="N35" s="27"/>
      <c r="O35" s="13"/>
      <c r="P35" s="13"/>
      <c r="Q35" s="14"/>
      <c r="R35" s="13"/>
      <c r="S35" s="13"/>
      <c r="T35" s="13"/>
    </row>
    <row r="36" spans="1:20" s="10" customFormat="1" ht="24.75" customHeight="1">
      <c r="A36" s="20"/>
      <c r="D36" s="10" t="s">
        <v>202</v>
      </c>
      <c r="L36" s="13"/>
      <c r="M36" s="13"/>
      <c r="N36" s="28"/>
      <c r="O36" s="13"/>
      <c r="P36" s="13"/>
      <c r="Q36" s="14"/>
      <c r="R36" s="27"/>
      <c r="S36" s="13"/>
      <c r="T36" s="13"/>
    </row>
    <row r="38" spans="5:8" ht="24.75" customHeight="1">
      <c r="E38" s="125" t="s">
        <v>201</v>
      </c>
      <c r="F38" s="125"/>
      <c r="G38" s="125"/>
      <c r="H38" s="125"/>
    </row>
    <row r="47" spans="3:5" ht="24.75" customHeight="1">
      <c r="C47" s="31"/>
      <c r="E47" s="4"/>
    </row>
    <row r="48" spans="3:5" ht="24.75" customHeight="1">
      <c r="C48" s="31"/>
      <c r="E48" s="4"/>
    </row>
    <row r="49" spans="3:5" ht="24.75" customHeight="1">
      <c r="C49" s="31"/>
      <c r="E49" s="4"/>
    </row>
  </sheetData>
  <sheetProtection/>
  <mergeCells count="5">
    <mergeCell ref="G23:H23"/>
    <mergeCell ref="A1:I1"/>
    <mergeCell ref="A2:I2"/>
    <mergeCell ref="C10:F10"/>
    <mergeCell ref="G21:H21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5">
      <selection activeCell="J35" sqref="J35"/>
    </sheetView>
  </sheetViews>
  <sheetFormatPr defaultColWidth="9.00390625" defaultRowHeight="22.5" customHeight="1"/>
  <cols>
    <col min="1" max="1" width="3.875" style="0" customWidth="1"/>
    <col min="2" max="2" width="10.00390625" style="0" customWidth="1"/>
    <col min="3" max="3" width="3.125" style="0" customWidth="1"/>
    <col min="4" max="4" width="17.375" style="0" customWidth="1"/>
    <col min="5" max="5" width="17.50390625" style="0" customWidth="1"/>
    <col min="6" max="6" width="10.00390625" style="0" customWidth="1"/>
    <col min="7" max="7" width="10.50390625" style="0" customWidth="1"/>
    <col min="8" max="8" width="21.125" style="0" customWidth="1"/>
    <col min="9" max="9" width="3.625" style="0" customWidth="1"/>
  </cols>
  <sheetData>
    <row r="1" spans="1:2" s="10" customFormat="1" ht="22.5" customHeight="1">
      <c r="A1" s="8">
        <v>9</v>
      </c>
      <c r="B1" s="9" t="s">
        <v>26</v>
      </c>
    </row>
    <row r="2" spans="1:11" s="10" customFormat="1" ht="22.5" customHeight="1">
      <c r="A2" s="8"/>
      <c r="B2" s="29" t="s">
        <v>27</v>
      </c>
      <c r="C2" s="10" t="s">
        <v>28</v>
      </c>
      <c r="K2" s="59"/>
    </row>
    <row r="3" spans="1:11" s="10" customFormat="1" ht="22.5" customHeight="1">
      <c r="A3" s="8"/>
      <c r="B3" s="29"/>
      <c r="C3" s="59" t="s">
        <v>29</v>
      </c>
      <c r="E3" s="59"/>
      <c r="F3" s="59"/>
      <c r="G3" s="59"/>
      <c r="H3" s="59"/>
      <c r="I3" s="59"/>
      <c r="K3" s="59"/>
    </row>
    <row r="4" spans="2:9" s="10" customFormat="1" ht="22.5" customHeight="1">
      <c r="B4" s="29"/>
      <c r="C4" s="59" t="s">
        <v>30</v>
      </c>
      <c r="E4" s="59"/>
      <c r="F4" s="59"/>
      <c r="G4" s="59"/>
      <c r="H4" s="59"/>
      <c r="I4" s="59"/>
    </row>
    <row r="5" spans="2:3" s="10" customFormat="1" ht="22.5" customHeight="1">
      <c r="B5" s="29" t="s">
        <v>31</v>
      </c>
      <c r="C5" s="10" t="s">
        <v>32</v>
      </c>
    </row>
    <row r="6" spans="2:17" s="10" customFormat="1" ht="22.5" customHeight="1">
      <c r="B6" s="29" t="s">
        <v>33</v>
      </c>
      <c r="C6" s="10" t="s">
        <v>34</v>
      </c>
      <c r="Q6" s="21"/>
    </row>
    <row r="7" spans="2:17" s="10" customFormat="1" ht="22.5" customHeight="1">
      <c r="B7" s="29"/>
      <c r="C7" s="10" t="s">
        <v>35</v>
      </c>
      <c r="Q7" s="21"/>
    </row>
    <row r="8" spans="2:17" s="10" customFormat="1" ht="22.5" customHeight="1">
      <c r="B8" s="29" t="s">
        <v>36</v>
      </c>
      <c r="C8" s="10" t="s">
        <v>37</v>
      </c>
      <c r="Q8" s="21"/>
    </row>
    <row r="9" spans="2:17" s="10" customFormat="1" ht="22.5" customHeight="1">
      <c r="B9" s="29"/>
      <c r="C9" s="10" t="s">
        <v>38</v>
      </c>
      <c r="Q9" s="21"/>
    </row>
    <row r="10" spans="2:17" s="10" customFormat="1" ht="22.5" customHeight="1">
      <c r="B10" s="29" t="s">
        <v>39</v>
      </c>
      <c r="C10" s="10" t="s">
        <v>40</v>
      </c>
      <c r="Q10" s="21"/>
    </row>
    <row r="11" spans="1:16" s="3" customFormat="1" ht="22.5" customHeight="1">
      <c r="A11" s="1">
        <v>10</v>
      </c>
      <c r="B11" s="31" t="s">
        <v>41</v>
      </c>
      <c r="P11" s="4"/>
    </row>
    <row r="12" spans="1:16" s="3" customFormat="1" ht="22.5" customHeight="1">
      <c r="A12" s="1"/>
      <c r="B12" s="32" t="s">
        <v>42</v>
      </c>
      <c r="C12" s="3" t="s">
        <v>43</v>
      </c>
      <c r="P12" s="4"/>
    </row>
    <row r="13" spans="1:16" s="3" customFormat="1" ht="22.5" customHeight="1">
      <c r="A13" s="1"/>
      <c r="B13" s="32" t="s">
        <v>44</v>
      </c>
      <c r="C13" s="3" t="s">
        <v>45</v>
      </c>
      <c r="P13" s="4"/>
    </row>
    <row r="14" spans="1:16" s="3" customFormat="1" ht="22.5" customHeight="1">
      <c r="A14" s="1"/>
      <c r="B14" s="32" t="s">
        <v>46</v>
      </c>
      <c r="C14" s="3" t="s">
        <v>47</v>
      </c>
      <c r="P14" s="4"/>
    </row>
    <row r="15" spans="2:16" s="3" customFormat="1" ht="22.5" customHeight="1">
      <c r="B15" s="32" t="s">
        <v>48</v>
      </c>
      <c r="C15" s="3" t="s">
        <v>49</v>
      </c>
      <c r="P15" s="4"/>
    </row>
    <row r="16" spans="2:16" s="3" customFormat="1" ht="22.5" customHeight="1">
      <c r="B16" s="32" t="s">
        <v>50</v>
      </c>
      <c r="C16" s="3" t="s">
        <v>51</v>
      </c>
      <c r="P16" s="4"/>
    </row>
    <row r="17" spans="1:7" ht="22.5" customHeight="1">
      <c r="A17" s="33">
        <v>11</v>
      </c>
      <c r="B17" s="34" t="s">
        <v>52</v>
      </c>
      <c r="C17" s="35"/>
      <c r="D17" s="3"/>
      <c r="E17" s="4"/>
      <c r="F17" s="3"/>
      <c r="G17" s="3"/>
    </row>
    <row r="18" spans="1:8" ht="22.5" customHeight="1">
      <c r="A18" s="36"/>
      <c r="B18" s="36"/>
      <c r="D18" s="37" t="s">
        <v>53</v>
      </c>
      <c r="E18" s="38" t="s">
        <v>54</v>
      </c>
      <c r="F18" s="142" t="s">
        <v>55</v>
      </c>
      <c r="G18" s="143"/>
      <c r="H18" s="39" t="s">
        <v>56</v>
      </c>
    </row>
    <row r="19" spans="1:8" ht="22.5" customHeight="1">
      <c r="A19" s="138"/>
      <c r="B19" s="138"/>
      <c r="D19" s="39" t="s">
        <v>57</v>
      </c>
      <c r="E19" s="40" t="s">
        <v>58</v>
      </c>
      <c r="F19" s="139" t="s">
        <v>59</v>
      </c>
      <c r="G19" s="140"/>
      <c r="H19" s="41" t="s">
        <v>59</v>
      </c>
    </row>
    <row r="20" spans="1:8" ht="22.5" customHeight="1">
      <c r="A20" s="138"/>
      <c r="B20" s="138"/>
      <c r="D20" s="39" t="s">
        <v>60</v>
      </c>
      <c r="E20" s="40" t="s">
        <v>58</v>
      </c>
      <c r="F20" s="139" t="s">
        <v>58</v>
      </c>
      <c r="G20" s="140"/>
      <c r="H20" s="41" t="s">
        <v>59</v>
      </c>
    </row>
    <row r="21" spans="1:8" ht="22.5" customHeight="1">
      <c r="A21" s="138"/>
      <c r="B21" s="138"/>
      <c r="D21" s="39" t="s">
        <v>61</v>
      </c>
      <c r="E21" s="40" t="s">
        <v>58</v>
      </c>
      <c r="F21" s="139" t="s">
        <v>58</v>
      </c>
      <c r="G21" s="140"/>
      <c r="H21" s="41" t="s">
        <v>59</v>
      </c>
    </row>
    <row r="22" spans="1:8" ht="22.5" customHeight="1">
      <c r="A22" s="138"/>
      <c r="B22" s="138"/>
      <c r="D22" s="39" t="s">
        <v>62</v>
      </c>
      <c r="E22" s="40" t="s">
        <v>58</v>
      </c>
      <c r="F22" s="139" t="s">
        <v>58</v>
      </c>
      <c r="G22" s="140"/>
      <c r="H22" s="41" t="s">
        <v>59</v>
      </c>
    </row>
    <row r="23" spans="1:8" ht="22.5" customHeight="1">
      <c r="A23" s="138"/>
      <c r="B23" s="138"/>
      <c r="D23" s="39" t="s">
        <v>63</v>
      </c>
      <c r="E23" s="40"/>
      <c r="F23" s="139" t="s">
        <v>64</v>
      </c>
      <c r="G23" s="140"/>
      <c r="H23" s="37" t="s">
        <v>64</v>
      </c>
    </row>
    <row r="24" spans="1:8" ht="22.5" customHeight="1">
      <c r="A24" s="3"/>
      <c r="B24" s="3"/>
      <c r="D24" s="37" t="s">
        <v>65</v>
      </c>
      <c r="E24" s="139" t="s">
        <v>66</v>
      </c>
      <c r="F24" s="140"/>
      <c r="G24" s="140"/>
      <c r="H24" s="141"/>
    </row>
    <row r="25" spans="2:7" s="10" customFormat="1" ht="22.5" customHeight="1">
      <c r="B25" s="30" t="s">
        <v>67</v>
      </c>
      <c r="D25" s="42" t="s">
        <v>68</v>
      </c>
      <c r="E25" s="10" t="s">
        <v>69</v>
      </c>
      <c r="F25" s="21" t="s">
        <v>70</v>
      </c>
      <c r="G25" t="s">
        <v>140</v>
      </c>
    </row>
    <row r="26" spans="2:7" s="10" customFormat="1" ht="22.5" customHeight="1">
      <c r="B26" s="30" t="s">
        <v>71</v>
      </c>
      <c r="D26" s="42" t="s">
        <v>72</v>
      </c>
      <c r="E26" s="10" t="s">
        <v>69</v>
      </c>
      <c r="F26" s="21" t="s">
        <v>73</v>
      </c>
      <c r="G26" t="s">
        <v>141</v>
      </c>
    </row>
    <row r="27" spans="2:7" s="10" customFormat="1" ht="22.5" customHeight="1">
      <c r="B27" s="30" t="s">
        <v>74</v>
      </c>
      <c r="D27" s="42" t="s">
        <v>75</v>
      </c>
      <c r="E27" s="10" t="s">
        <v>69</v>
      </c>
      <c r="F27" s="21" t="s">
        <v>76</v>
      </c>
      <c r="G27" t="s">
        <v>142</v>
      </c>
    </row>
    <row r="28" spans="2:7" s="10" customFormat="1" ht="22.5" customHeight="1">
      <c r="B28" s="30" t="s">
        <v>77</v>
      </c>
      <c r="D28" s="42" t="s">
        <v>78</v>
      </c>
      <c r="E28" s="10" t="s">
        <v>69</v>
      </c>
      <c r="F28" s="21" t="s">
        <v>79</v>
      </c>
      <c r="G28" t="s">
        <v>139</v>
      </c>
    </row>
    <row r="29" spans="2:7" s="10" customFormat="1" ht="22.5" customHeight="1">
      <c r="B29" s="30" t="s">
        <v>80</v>
      </c>
      <c r="D29" s="42" t="s">
        <v>81</v>
      </c>
      <c r="E29" s="10" t="s">
        <v>69</v>
      </c>
      <c r="F29" s="21" t="s">
        <v>82</v>
      </c>
      <c r="G29" t="s">
        <v>143</v>
      </c>
    </row>
    <row r="30" spans="2:7" s="10" customFormat="1" ht="22.5" customHeight="1">
      <c r="B30" s="30" t="s">
        <v>83</v>
      </c>
      <c r="D30" s="42" t="s">
        <v>84</v>
      </c>
      <c r="E30" s="10" t="s">
        <v>69</v>
      </c>
      <c r="F30" s="21" t="s">
        <v>85</v>
      </c>
      <c r="G30" t="s">
        <v>144</v>
      </c>
    </row>
    <row r="31" spans="1:7" ht="22.5" customHeight="1">
      <c r="A31" s="43">
        <v>12</v>
      </c>
      <c r="B31" s="31" t="s">
        <v>86</v>
      </c>
      <c r="C31" s="3"/>
      <c r="D31" s="3"/>
      <c r="E31" s="4"/>
      <c r="F31" s="3"/>
      <c r="G31" s="3"/>
    </row>
    <row r="32" spans="1:7" ht="22.5" customHeight="1">
      <c r="A32" s="3"/>
      <c r="B32" s="4" t="s">
        <v>87</v>
      </c>
      <c r="C32" s="3" t="s">
        <v>88</v>
      </c>
      <c r="D32" s="3"/>
      <c r="E32" s="4"/>
      <c r="F32" s="3"/>
      <c r="G32" s="3"/>
    </row>
    <row r="33" spans="1:7" ht="22.5" customHeight="1">
      <c r="A33" s="3"/>
      <c r="B33" s="4" t="s">
        <v>89</v>
      </c>
      <c r="C33" s="3" t="s">
        <v>90</v>
      </c>
      <c r="D33" s="3"/>
      <c r="E33" s="4"/>
      <c r="F33" s="3"/>
      <c r="G33" s="3"/>
    </row>
    <row r="34" spans="1:7" ht="22.5" customHeight="1">
      <c r="A34" s="3"/>
      <c r="B34" s="4" t="s">
        <v>91</v>
      </c>
      <c r="C34" s="3" t="s">
        <v>92</v>
      </c>
      <c r="D34" s="3"/>
      <c r="E34" s="4"/>
      <c r="F34" s="3"/>
      <c r="G34" s="3"/>
    </row>
    <row r="35" spans="1:7" ht="22.5" customHeight="1">
      <c r="A35" s="3"/>
      <c r="B35" s="4" t="s">
        <v>93</v>
      </c>
      <c r="C35" s="3" t="s">
        <v>94</v>
      </c>
      <c r="D35" s="3"/>
      <c r="E35" s="4"/>
      <c r="F35" s="3"/>
      <c r="G35" s="3"/>
    </row>
    <row r="36" spans="1:7" ht="22.5" customHeight="1">
      <c r="A36" s="3"/>
      <c r="B36" s="4" t="s">
        <v>95</v>
      </c>
      <c r="C36" s="3" t="s">
        <v>124</v>
      </c>
      <c r="D36" s="3"/>
      <c r="E36" s="4"/>
      <c r="F36" s="3"/>
      <c r="G36" s="3"/>
    </row>
    <row r="37" spans="2:8" ht="22.5" customHeight="1">
      <c r="B37" s="4" t="s">
        <v>96</v>
      </c>
      <c r="C37" s="31" t="s">
        <v>129</v>
      </c>
      <c r="D37" s="9"/>
      <c r="E37" s="9"/>
      <c r="F37" s="9"/>
      <c r="G37" s="9"/>
      <c r="H37" s="9"/>
    </row>
    <row r="38" spans="1:7" ht="22.5" customHeight="1">
      <c r="A38" s="3"/>
      <c r="B38" s="4" t="s">
        <v>87</v>
      </c>
      <c r="C38" s="31" t="s">
        <v>206</v>
      </c>
      <c r="D38" s="31"/>
      <c r="E38" s="31"/>
      <c r="F38" s="3"/>
      <c r="G38" s="3"/>
    </row>
    <row r="39" spans="2:3" ht="22.5" customHeight="1">
      <c r="B39" s="4"/>
      <c r="C39" s="3"/>
    </row>
  </sheetData>
  <sheetProtection/>
  <mergeCells count="12">
    <mergeCell ref="F18:G18"/>
    <mergeCell ref="A19:B19"/>
    <mergeCell ref="F19:G19"/>
    <mergeCell ref="A20:B20"/>
    <mergeCell ref="F20:G20"/>
    <mergeCell ref="A23:B23"/>
    <mergeCell ref="F23:G23"/>
    <mergeCell ref="E24:H24"/>
    <mergeCell ref="A21:B21"/>
    <mergeCell ref="F21:G21"/>
    <mergeCell ref="A22:B22"/>
    <mergeCell ref="F22:G22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3">
      <selection activeCell="E18" sqref="E18:H18"/>
    </sheetView>
  </sheetViews>
  <sheetFormatPr defaultColWidth="9.00390625" defaultRowHeight="42" customHeight="1"/>
  <cols>
    <col min="1" max="1" width="25.625" style="44" customWidth="1"/>
    <col min="2" max="2" width="7.75390625" style="44" bestFit="1" customWidth="1"/>
    <col min="3" max="3" width="21.25390625" style="44" customWidth="1"/>
    <col min="4" max="4" width="9.625" style="44" customWidth="1"/>
    <col min="5" max="5" width="10.625" style="44" customWidth="1"/>
    <col min="6" max="6" width="7.75390625" style="44" bestFit="1" customWidth="1"/>
    <col min="7" max="7" width="8.50390625" style="44" customWidth="1"/>
    <col min="8" max="8" width="4.75390625" style="64" bestFit="1" customWidth="1"/>
    <col min="9" max="16384" width="9.00390625" style="44" customWidth="1"/>
  </cols>
  <sheetData>
    <row r="1" spans="1:7" ht="36" customHeight="1">
      <c r="A1" s="62">
        <v>7</v>
      </c>
      <c r="B1" s="63"/>
      <c r="C1" s="63"/>
      <c r="D1" s="63"/>
      <c r="E1" s="63"/>
      <c r="F1" s="63"/>
      <c r="G1" s="63"/>
    </row>
    <row r="2" spans="1:8" ht="42" customHeight="1">
      <c r="A2" s="65" t="s">
        <v>105</v>
      </c>
      <c r="B2" s="157"/>
      <c r="C2" s="158"/>
      <c r="D2" s="158"/>
      <c r="E2" s="158"/>
      <c r="F2" s="158"/>
      <c r="G2" s="158"/>
      <c r="H2" s="159"/>
    </row>
    <row r="3" spans="1:8" ht="42" customHeight="1">
      <c r="A3" s="66" t="s">
        <v>153</v>
      </c>
      <c r="B3" s="154" t="s">
        <v>181</v>
      </c>
      <c r="C3" s="155"/>
      <c r="D3" s="155"/>
      <c r="E3" s="155"/>
      <c r="F3" s="155"/>
      <c r="G3" s="155"/>
      <c r="H3" s="156"/>
    </row>
    <row r="4" spans="1:8" ht="42" customHeight="1">
      <c r="A4" s="65" t="s">
        <v>174</v>
      </c>
      <c r="B4" s="162"/>
      <c r="C4" s="163"/>
      <c r="D4" s="67" t="s">
        <v>175</v>
      </c>
      <c r="E4" s="162"/>
      <c r="F4" s="144"/>
      <c r="G4" s="144"/>
      <c r="H4" s="163"/>
    </row>
    <row r="5" spans="1:8" ht="42" customHeight="1">
      <c r="A5" s="68" t="s">
        <v>154</v>
      </c>
      <c r="B5" s="164" t="s">
        <v>180</v>
      </c>
      <c r="C5" s="127"/>
      <c r="D5" s="127"/>
      <c r="E5" s="127"/>
      <c r="F5" s="127"/>
      <c r="G5" s="127"/>
      <c r="H5" s="128"/>
    </row>
    <row r="6" spans="1:8" ht="42" customHeight="1">
      <c r="A6" s="69" t="s">
        <v>155</v>
      </c>
      <c r="B6" s="157"/>
      <c r="C6" s="158"/>
      <c r="D6" s="158"/>
      <c r="E6" s="158"/>
      <c r="F6" s="158"/>
      <c r="G6" s="158"/>
      <c r="H6" s="159"/>
    </row>
    <row r="7" spans="1:8" ht="42" customHeight="1">
      <c r="A7" s="69" t="s">
        <v>156</v>
      </c>
      <c r="B7" s="157"/>
      <c r="C7" s="158"/>
      <c r="D7" s="158"/>
      <c r="E7" s="158"/>
      <c r="F7" s="158"/>
      <c r="G7" s="158"/>
      <c r="H7" s="159"/>
    </row>
    <row r="8" ht="15" customHeight="1">
      <c r="A8" s="70"/>
    </row>
    <row r="9" spans="1:8" ht="42" customHeight="1">
      <c r="A9" s="71" t="s">
        <v>106</v>
      </c>
      <c r="B9" s="72" t="s">
        <v>107</v>
      </c>
      <c r="C9" s="73"/>
      <c r="D9" s="67" t="s">
        <v>108</v>
      </c>
      <c r="E9" s="73"/>
      <c r="F9" s="67" t="s">
        <v>109</v>
      </c>
      <c r="G9" s="160">
        <f>C9+E9</f>
        <v>0</v>
      </c>
      <c r="H9" s="161"/>
    </row>
    <row r="10" spans="1:8" ht="42" customHeight="1">
      <c r="A10" s="71"/>
      <c r="B10" s="67" t="s">
        <v>107</v>
      </c>
      <c r="C10" s="74">
        <v>1000</v>
      </c>
      <c r="D10" s="75">
        <v>0</v>
      </c>
      <c r="E10" s="76" t="s">
        <v>110</v>
      </c>
      <c r="F10" s="144">
        <f>C10*D10</f>
        <v>0</v>
      </c>
      <c r="G10" s="144"/>
      <c r="H10" s="77" t="s">
        <v>111</v>
      </c>
    </row>
    <row r="11" spans="1:8" ht="42" customHeight="1">
      <c r="A11" s="66" t="s">
        <v>112</v>
      </c>
      <c r="B11" s="78" t="s">
        <v>108</v>
      </c>
      <c r="C11" s="79">
        <v>1000</v>
      </c>
      <c r="D11" s="75"/>
      <c r="E11" s="80" t="s">
        <v>110</v>
      </c>
      <c r="F11" s="144">
        <f>C11*D11</f>
        <v>0</v>
      </c>
      <c r="G11" s="144"/>
      <c r="H11" s="81" t="s">
        <v>111</v>
      </c>
    </row>
    <row r="12" spans="1:8" ht="42" customHeight="1">
      <c r="A12" s="68"/>
      <c r="B12" s="67" t="s">
        <v>157</v>
      </c>
      <c r="C12" s="74">
        <v>1000</v>
      </c>
      <c r="D12" s="75">
        <f>D10+D11</f>
        <v>0</v>
      </c>
      <c r="E12" s="76" t="s">
        <v>110</v>
      </c>
      <c r="F12" s="144">
        <f>C12*D12</f>
        <v>0</v>
      </c>
      <c r="G12" s="144"/>
      <c r="H12" s="77" t="s">
        <v>111</v>
      </c>
    </row>
    <row r="13" spans="1:8" ht="42" customHeight="1">
      <c r="A13" s="66" t="s">
        <v>113</v>
      </c>
      <c r="B13" s="82" t="s">
        <v>157</v>
      </c>
      <c r="C13" s="79">
        <v>2000</v>
      </c>
      <c r="D13" s="75">
        <v>0</v>
      </c>
      <c r="E13" s="80" t="s">
        <v>110</v>
      </c>
      <c r="F13" s="144">
        <f>C13*D13</f>
        <v>0</v>
      </c>
      <c r="G13" s="144"/>
      <c r="H13" s="81" t="s">
        <v>111</v>
      </c>
    </row>
    <row r="14" spans="1:8" ht="42" customHeight="1">
      <c r="A14" s="65" t="s">
        <v>158</v>
      </c>
      <c r="B14" s="83"/>
      <c r="C14" s="74">
        <v>1000</v>
      </c>
      <c r="D14" s="83">
        <v>0</v>
      </c>
      <c r="E14" s="84" t="s">
        <v>159</v>
      </c>
      <c r="F14" s="144">
        <f>C14*D14</f>
        <v>0</v>
      </c>
      <c r="G14" s="144"/>
      <c r="H14" s="77" t="s">
        <v>111</v>
      </c>
    </row>
    <row r="15" spans="1:8" ht="42" customHeight="1">
      <c r="A15" s="65" t="s">
        <v>131</v>
      </c>
      <c r="B15" s="83"/>
      <c r="C15" s="74">
        <v>3000</v>
      </c>
      <c r="D15" s="83">
        <v>1</v>
      </c>
      <c r="E15" s="85" t="s">
        <v>160</v>
      </c>
      <c r="F15" s="153">
        <v>3000</v>
      </c>
      <c r="G15" s="144"/>
      <c r="H15" s="77" t="s">
        <v>111</v>
      </c>
    </row>
    <row r="16" spans="1:8" ht="42" customHeight="1">
      <c r="A16" s="65" t="s">
        <v>176</v>
      </c>
      <c r="B16" s="83"/>
      <c r="C16" s="74">
        <v>100</v>
      </c>
      <c r="D16" s="83">
        <v>0</v>
      </c>
      <c r="E16" s="85" t="s">
        <v>177</v>
      </c>
      <c r="F16" s="144">
        <f>C16*D16</f>
        <v>0</v>
      </c>
      <c r="G16" s="144"/>
      <c r="H16" s="77" t="s">
        <v>111</v>
      </c>
    </row>
    <row r="17" spans="1:8" ht="42" customHeight="1">
      <c r="A17" s="68" t="s">
        <v>109</v>
      </c>
      <c r="B17" s="145">
        <f>SUM(F12:F16)</f>
        <v>3000</v>
      </c>
      <c r="C17" s="146"/>
      <c r="D17" s="86" t="s">
        <v>111</v>
      </c>
      <c r="E17" s="147" t="s">
        <v>161</v>
      </c>
      <c r="F17" s="148"/>
      <c r="G17" s="148"/>
      <c r="H17" s="149"/>
    </row>
    <row r="18" spans="1:8" ht="42" customHeight="1">
      <c r="A18" s="83" t="s">
        <v>179</v>
      </c>
      <c r="B18" s="83" t="s">
        <v>162</v>
      </c>
      <c r="C18" s="83"/>
      <c r="D18" s="87" t="s">
        <v>163</v>
      </c>
      <c r="E18" s="150" t="s">
        <v>178</v>
      </c>
      <c r="F18" s="151"/>
      <c r="G18" s="151"/>
      <c r="H18" s="152"/>
    </row>
    <row r="19" spans="1:8" ht="42" customHeight="1">
      <c r="A19" s="93" t="s">
        <v>170</v>
      </c>
      <c r="B19" s="94"/>
      <c r="C19" s="94"/>
      <c r="D19" s="95"/>
      <c r="E19" s="102"/>
      <c r="F19" s="101"/>
      <c r="G19" s="103" t="s">
        <v>182</v>
      </c>
      <c r="H19" s="104" t="s">
        <v>171</v>
      </c>
    </row>
    <row r="20" spans="1:9" ht="42" customHeight="1">
      <c r="A20" s="88" t="s">
        <v>164</v>
      </c>
      <c r="B20" s="88"/>
      <c r="C20" s="88"/>
      <c r="D20" s="88" t="s">
        <v>165</v>
      </c>
      <c r="G20" s="88"/>
      <c r="H20" s="89"/>
      <c r="I20" s="88"/>
    </row>
    <row r="21" spans="1:9" ht="36.75" customHeight="1">
      <c r="A21" s="90" t="s">
        <v>166</v>
      </c>
      <c r="B21" s="90"/>
      <c r="C21" s="90"/>
      <c r="D21" s="90" t="s">
        <v>167</v>
      </c>
      <c r="E21" s="90"/>
      <c r="G21" s="90"/>
      <c r="H21" s="91"/>
      <c r="I21" s="90"/>
    </row>
    <row r="22" spans="1:9" ht="36.75" customHeight="1">
      <c r="A22" s="90" t="s">
        <v>168</v>
      </c>
      <c r="B22" s="90"/>
      <c r="C22" s="90"/>
      <c r="D22" s="90" t="s">
        <v>167</v>
      </c>
      <c r="E22" s="57"/>
      <c r="G22" s="57"/>
      <c r="H22" s="92"/>
      <c r="I22" s="57"/>
    </row>
  </sheetData>
  <sheetProtection/>
  <mergeCells count="18">
    <mergeCell ref="B3:H3"/>
    <mergeCell ref="B2:H2"/>
    <mergeCell ref="G9:H9"/>
    <mergeCell ref="F10:G10"/>
    <mergeCell ref="B6:H6"/>
    <mergeCell ref="B7:H7"/>
    <mergeCell ref="B4:C4"/>
    <mergeCell ref="E4:H4"/>
    <mergeCell ref="B5:H5"/>
    <mergeCell ref="F13:G13"/>
    <mergeCell ref="F14:G14"/>
    <mergeCell ref="F15:G15"/>
    <mergeCell ref="F11:G11"/>
    <mergeCell ref="F12:G12"/>
    <mergeCell ref="F16:G16"/>
    <mergeCell ref="B17:C17"/>
    <mergeCell ref="E17:H17"/>
    <mergeCell ref="E18:H18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1">
      <selection activeCell="C4" sqref="C4"/>
    </sheetView>
  </sheetViews>
  <sheetFormatPr defaultColWidth="9.00390625" defaultRowHeight="13.5"/>
  <cols>
    <col min="1" max="2" width="3.75390625" style="57" customWidth="1"/>
    <col min="3" max="3" width="23.75390625" style="57" customWidth="1"/>
    <col min="4" max="4" width="3.75390625" style="57" customWidth="1"/>
    <col min="5" max="5" width="23.75390625" style="57" customWidth="1"/>
    <col min="6" max="6" width="3.75390625" style="57" customWidth="1"/>
    <col min="7" max="7" width="23.75390625" style="57" customWidth="1"/>
    <col min="8" max="16384" width="9.00390625" style="57" customWidth="1"/>
  </cols>
  <sheetData>
    <row r="1" spans="2:7" ht="37.5" customHeight="1" thickBot="1">
      <c r="B1" s="57" t="s">
        <v>169</v>
      </c>
      <c r="C1" s="96" t="s">
        <v>172</v>
      </c>
      <c r="E1" s="129"/>
      <c r="F1" s="129"/>
      <c r="G1" s="129"/>
    </row>
    <row r="3" spans="2:7" ht="26.25" customHeight="1">
      <c r="B3" s="97"/>
      <c r="C3" s="98" t="s">
        <v>173</v>
      </c>
      <c r="D3" s="98"/>
      <c r="E3" s="98" t="s">
        <v>173</v>
      </c>
      <c r="F3" s="98"/>
      <c r="G3" s="98" t="s">
        <v>173</v>
      </c>
    </row>
    <row r="4" spans="2:7" ht="30" customHeight="1">
      <c r="B4" s="99">
        <v>1</v>
      </c>
      <c r="C4" s="99"/>
      <c r="D4" s="99">
        <v>26</v>
      </c>
      <c r="E4" s="99"/>
      <c r="F4" s="99">
        <v>51</v>
      </c>
      <c r="G4" s="100"/>
    </row>
    <row r="5" spans="2:7" ht="30" customHeight="1">
      <c r="B5" s="99">
        <v>2</v>
      </c>
      <c r="C5" s="99"/>
      <c r="D5" s="99">
        <v>27</v>
      </c>
      <c r="E5" s="99"/>
      <c r="F5" s="99">
        <v>52</v>
      </c>
      <c r="G5" s="100"/>
    </row>
    <row r="6" spans="2:7" ht="30" customHeight="1">
      <c r="B6" s="99">
        <v>3</v>
      </c>
      <c r="C6" s="99"/>
      <c r="D6" s="99">
        <v>28</v>
      </c>
      <c r="E6" s="99"/>
      <c r="F6" s="99">
        <v>53</v>
      </c>
      <c r="G6" s="100"/>
    </row>
    <row r="7" spans="2:7" ht="30" customHeight="1">
      <c r="B7" s="99">
        <v>4</v>
      </c>
      <c r="C7" s="99"/>
      <c r="D7" s="99">
        <v>29</v>
      </c>
      <c r="E7" s="99"/>
      <c r="F7" s="99">
        <v>54</v>
      </c>
      <c r="G7" s="100"/>
    </row>
    <row r="8" spans="2:7" ht="30" customHeight="1">
      <c r="B8" s="99">
        <v>5</v>
      </c>
      <c r="C8" s="99"/>
      <c r="D8" s="99">
        <v>30</v>
      </c>
      <c r="E8" s="99"/>
      <c r="F8" s="99">
        <v>55</v>
      </c>
      <c r="G8" s="100"/>
    </row>
    <row r="9" spans="2:7" ht="30" customHeight="1">
      <c r="B9" s="99">
        <v>6</v>
      </c>
      <c r="C9" s="99"/>
      <c r="D9" s="99">
        <v>31</v>
      </c>
      <c r="E9" s="99"/>
      <c r="F9" s="99">
        <v>56</v>
      </c>
      <c r="G9" s="100"/>
    </row>
    <row r="10" spans="2:7" ht="30" customHeight="1">
      <c r="B10" s="99">
        <v>7</v>
      </c>
      <c r="C10" s="99"/>
      <c r="D10" s="99">
        <v>32</v>
      </c>
      <c r="E10" s="99"/>
      <c r="F10" s="99">
        <v>57</v>
      </c>
      <c r="G10" s="100"/>
    </row>
    <row r="11" spans="2:7" ht="30" customHeight="1">
      <c r="B11" s="99">
        <v>8</v>
      </c>
      <c r="C11" s="99"/>
      <c r="D11" s="99">
        <v>33</v>
      </c>
      <c r="E11" s="99"/>
      <c r="F11" s="99">
        <v>58</v>
      </c>
      <c r="G11" s="100"/>
    </row>
    <row r="12" spans="2:7" ht="30" customHeight="1">
      <c r="B12" s="99">
        <v>9</v>
      </c>
      <c r="C12" s="99"/>
      <c r="D12" s="99">
        <v>34</v>
      </c>
      <c r="E12" s="99"/>
      <c r="F12" s="99">
        <v>59</v>
      </c>
      <c r="G12" s="100"/>
    </row>
    <row r="13" spans="2:7" ht="30" customHeight="1">
      <c r="B13" s="99">
        <v>10</v>
      </c>
      <c r="C13" s="99"/>
      <c r="D13" s="99">
        <v>35</v>
      </c>
      <c r="E13" s="99"/>
      <c r="F13" s="99">
        <v>60</v>
      </c>
      <c r="G13" s="100"/>
    </row>
    <row r="14" spans="2:7" ht="30" customHeight="1">
      <c r="B14" s="99">
        <v>11</v>
      </c>
      <c r="C14" s="99"/>
      <c r="D14" s="99">
        <v>36</v>
      </c>
      <c r="E14" s="99"/>
      <c r="F14" s="99">
        <v>61</v>
      </c>
      <c r="G14" s="100"/>
    </row>
    <row r="15" spans="2:7" ht="30" customHeight="1">
      <c r="B15" s="99">
        <v>12</v>
      </c>
      <c r="C15" s="99"/>
      <c r="D15" s="99">
        <v>37</v>
      </c>
      <c r="E15" s="99"/>
      <c r="F15" s="99">
        <v>62</v>
      </c>
      <c r="G15" s="100"/>
    </row>
    <row r="16" spans="2:7" ht="30" customHeight="1">
      <c r="B16" s="99">
        <v>13</v>
      </c>
      <c r="C16" s="99"/>
      <c r="D16" s="99">
        <v>38</v>
      </c>
      <c r="E16" s="99"/>
      <c r="F16" s="99">
        <v>63</v>
      </c>
      <c r="G16" s="100"/>
    </row>
    <row r="17" spans="2:7" ht="30" customHeight="1">
      <c r="B17" s="99">
        <v>14</v>
      </c>
      <c r="C17" s="99"/>
      <c r="D17" s="99">
        <v>39</v>
      </c>
      <c r="E17" s="99"/>
      <c r="F17" s="99">
        <v>64</v>
      </c>
      <c r="G17" s="100"/>
    </row>
    <row r="18" spans="2:7" ht="30" customHeight="1">
      <c r="B18" s="99">
        <v>15</v>
      </c>
      <c r="C18" s="99"/>
      <c r="D18" s="99">
        <v>40</v>
      </c>
      <c r="E18" s="99"/>
      <c r="F18" s="99">
        <v>65</v>
      </c>
      <c r="G18" s="100"/>
    </row>
    <row r="19" spans="2:7" ht="30" customHeight="1">
      <c r="B19" s="99">
        <v>16</v>
      </c>
      <c r="C19" s="99"/>
      <c r="D19" s="99">
        <v>41</v>
      </c>
      <c r="E19" s="99"/>
      <c r="F19" s="99">
        <v>66</v>
      </c>
      <c r="G19" s="100"/>
    </row>
    <row r="20" spans="2:7" ht="30" customHeight="1">
      <c r="B20" s="99">
        <v>17</v>
      </c>
      <c r="C20" s="99"/>
      <c r="D20" s="99">
        <v>42</v>
      </c>
      <c r="E20" s="99"/>
      <c r="F20" s="99">
        <v>67</v>
      </c>
      <c r="G20" s="100"/>
    </row>
    <row r="21" spans="2:7" ht="30" customHeight="1">
      <c r="B21" s="99">
        <v>18</v>
      </c>
      <c r="C21" s="99"/>
      <c r="D21" s="99">
        <v>43</v>
      </c>
      <c r="E21" s="99"/>
      <c r="F21" s="99">
        <v>68</v>
      </c>
      <c r="G21" s="100"/>
    </row>
    <row r="22" spans="2:7" ht="30" customHeight="1">
      <c r="B22" s="99">
        <v>19</v>
      </c>
      <c r="C22" s="99"/>
      <c r="D22" s="99">
        <v>44</v>
      </c>
      <c r="E22" s="99"/>
      <c r="F22" s="99">
        <v>69</v>
      </c>
      <c r="G22" s="100"/>
    </row>
    <row r="23" spans="2:7" ht="30" customHeight="1">
      <c r="B23" s="99">
        <v>20</v>
      </c>
      <c r="C23" s="99"/>
      <c r="D23" s="99">
        <v>45</v>
      </c>
      <c r="E23" s="99"/>
      <c r="F23" s="99">
        <v>70</v>
      </c>
      <c r="G23" s="100"/>
    </row>
    <row r="24" spans="2:7" ht="30" customHeight="1">
      <c r="B24" s="99">
        <v>21</v>
      </c>
      <c r="C24" s="99"/>
      <c r="D24" s="99">
        <v>46</v>
      </c>
      <c r="E24" s="99"/>
      <c r="F24" s="99">
        <v>71</v>
      </c>
      <c r="G24" s="100"/>
    </row>
    <row r="25" spans="2:7" ht="30" customHeight="1">
      <c r="B25" s="99">
        <v>22</v>
      </c>
      <c r="C25" s="99"/>
      <c r="D25" s="99">
        <v>47</v>
      </c>
      <c r="E25" s="99"/>
      <c r="F25" s="99">
        <v>72</v>
      </c>
      <c r="G25" s="100"/>
    </row>
    <row r="26" spans="2:7" ht="30" customHeight="1">
      <c r="B26" s="99">
        <v>23</v>
      </c>
      <c r="C26" s="99"/>
      <c r="D26" s="99">
        <v>48</v>
      </c>
      <c r="E26" s="99"/>
      <c r="F26" s="99">
        <v>73</v>
      </c>
      <c r="G26" s="100"/>
    </row>
    <row r="27" spans="2:7" ht="30" customHeight="1">
      <c r="B27" s="99">
        <v>24</v>
      </c>
      <c r="C27" s="99"/>
      <c r="D27" s="99">
        <v>49</v>
      </c>
      <c r="E27" s="99"/>
      <c r="F27" s="99">
        <v>74</v>
      </c>
      <c r="G27" s="100"/>
    </row>
    <row r="28" spans="2:7" ht="30" customHeight="1">
      <c r="B28" s="99">
        <v>25</v>
      </c>
      <c r="C28" s="99"/>
      <c r="D28" s="99">
        <v>50</v>
      </c>
      <c r="E28" s="99"/>
      <c r="F28" s="99">
        <v>75</v>
      </c>
      <c r="G28" s="100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0" width="8.25390625" style="0" customWidth="1"/>
  </cols>
  <sheetData>
    <row r="1" ht="49.5" customHeight="1">
      <c r="A1" s="45" t="s">
        <v>114</v>
      </c>
    </row>
    <row r="2" spans="1:8" ht="51.75" customHeight="1">
      <c r="A2" s="47" t="s">
        <v>105</v>
      </c>
      <c r="C2" s="48"/>
      <c r="D2" s="48"/>
      <c r="E2" s="48"/>
      <c r="F2" s="48"/>
      <c r="G2" s="48"/>
      <c r="H2" s="48"/>
    </row>
    <row r="3" spans="1:8" ht="44.25" customHeight="1">
      <c r="A3" s="47"/>
      <c r="B3" s="60" t="s">
        <v>127</v>
      </c>
      <c r="C3" s="53"/>
      <c r="D3" s="53"/>
      <c r="E3" s="53"/>
      <c r="F3" s="53"/>
      <c r="G3" s="53"/>
      <c r="H3" s="53"/>
    </row>
    <row r="4" ht="18" customHeight="1">
      <c r="A4" s="45"/>
    </row>
    <row r="5" spans="1:10" ht="4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48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48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48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48.7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2" ht="48.75" customHeight="1">
      <c r="A12" s="47" t="s">
        <v>115</v>
      </c>
    </row>
    <row r="13" ht="28.5" customHeight="1"/>
    <row r="14" spans="2:9" ht="21.75" customHeight="1">
      <c r="B14" s="49"/>
      <c r="C14" s="50"/>
      <c r="D14" s="50"/>
      <c r="E14" s="50"/>
      <c r="F14" s="50"/>
      <c r="G14" s="50"/>
      <c r="H14" s="50"/>
      <c r="I14" s="51"/>
    </row>
    <row r="15" spans="2:9" ht="21.75" customHeight="1">
      <c r="B15" s="52"/>
      <c r="C15" s="53"/>
      <c r="D15" s="53"/>
      <c r="E15" s="53"/>
      <c r="F15" s="53"/>
      <c r="G15" s="53"/>
      <c r="H15" s="53"/>
      <c r="I15" s="54"/>
    </row>
    <row r="16" spans="2:9" ht="21.75" customHeight="1">
      <c r="B16" s="52"/>
      <c r="C16" s="53"/>
      <c r="D16" s="53"/>
      <c r="E16" s="53"/>
      <c r="F16" s="53"/>
      <c r="G16" s="53"/>
      <c r="H16" s="53"/>
      <c r="I16" s="54"/>
    </row>
    <row r="17" spans="2:9" ht="21.75" customHeight="1">
      <c r="B17" s="52"/>
      <c r="C17" s="53"/>
      <c r="D17" s="53"/>
      <c r="E17" s="53"/>
      <c r="F17" s="53"/>
      <c r="G17" s="53"/>
      <c r="H17" s="53"/>
      <c r="I17" s="54"/>
    </row>
    <row r="18" spans="2:9" ht="21.75" customHeight="1">
      <c r="B18" s="52"/>
      <c r="C18" s="53"/>
      <c r="D18" s="53"/>
      <c r="E18" s="53"/>
      <c r="F18" s="53"/>
      <c r="G18" s="53"/>
      <c r="H18" s="53"/>
      <c r="I18" s="54"/>
    </row>
    <row r="19" spans="2:9" ht="21.75" customHeight="1">
      <c r="B19" s="52"/>
      <c r="C19" s="53"/>
      <c r="D19" s="53"/>
      <c r="E19" s="53"/>
      <c r="F19" s="53"/>
      <c r="G19" s="53"/>
      <c r="H19" s="53"/>
      <c r="I19" s="54"/>
    </row>
    <row r="20" spans="2:9" ht="21.75" customHeight="1">
      <c r="B20" s="52"/>
      <c r="C20" s="53"/>
      <c r="D20" s="53"/>
      <c r="E20" s="53"/>
      <c r="F20" s="53"/>
      <c r="G20" s="53"/>
      <c r="H20" s="53"/>
      <c r="I20" s="54"/>
    </row>
    <row r="21" spans="2:9" ht="21.75" customHeight="1">
      <c r="B21" s="52"/>
      <c r="C21" s="53"/>
      <c r="D21" s="53"/>
      <c r="E21" s="53"/>
      <c r="F21" s="53"/>
      <c r="G21" s="53"/>
      <c r="H21" s="53"/>
      <c r="I21" s="54"/>
    </row>
    <row r="22" spans="2:9" ht="21.75" customHeight="1">
      <c r="B22" s="52"/>
      <c r="C22" s="53"/>
      <c r="D22" s="53"/>
      <c r="E22" s="53"/>
      <c r="F22" s="53"/>
      <c r="G22" s="53"/>
      <c r="H22" s="53"/>
      <c r="I22" s="54"/>
    </row>
    <row r="23" spans="2:9" ht="21.75" customHeight="1">
      <c r="B23" s="52"/>
      <c r="C23" s="53"/>
      <c r="D23" s="53"/>
      <c r="E23" s="53"/>
      <c r="F23" s="53"/>
      <c r="G23" s="53"/>
      <c r="H23" s="53"/>
      <c r="I23" s="54"/>
    </row>
    <row r="24" spans="2:9" ht="21.75" customHeight="1">
      <c r="B24" s="52"/>
      <c r="C24" s="53"/>
      <c r="D24" s="53"/>
      <c r="E24" s="53"/>
      <c r="F24" s="53"/>
      <c r="G24" s="53"/>
      <c r="H24" s="53"/>
      <c r="I24" s="54"/>
    </row>
    <row r="25" spans="2:9" ht="21.75" customHeight="1">
      <c r="B25" s="52"/>
      <c r="C25" s="53"/>
      <c r="D25" s="53"/>
      <c r="E25" s="53"/>
      <c r="F25" s="53"/>
      <c r="G25" s="53"/>
      <c r="H25" s="53"/>
      <c r="I25" s="54"/>
    </row>
    <row r="26" spans="2:9" ht="21.75" customHeight="1">
      <c r="B26" s="55"/>
      <c r="C26" s="48"/>
      <c r="D26" s="48"/>
      <c r="E26" s="48"/>
      <c r="F26" s="48"/>
      <c r="G26" s="48"/>
      <c r="H26" s="48"/>
      <c r="I26" s="5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I13" sqref="I13:K13"/>
    </sheetView>
  </sheetViews>
  <sheetFormatPr defaultColWidth="9.00390625" defaultRowHeight="13.5"/>
  <cols>
    <col min="1" max="2" width="7.125" style="109" customWidth="1"/>
    <col min="3" max="3" width="6.625" style="111" customWidth="1"/>
    <col min="4" max="4" width="2.625" style="111" customWidth="1"/>
    <col min="5" max="7" width="3.625" style="111" customWidth="1"/>
    <col min="8" max="8" width="2.625" style="111" customWidth="1"/>
    <col min="9" max="9" width="6.625" style="111" customWidth="1"/>
    <col min="10" max="10" width="3.625" style="109" customWidth="1"/>
    <col min="11" max="11" width="6.625" style="109" customWidth="1"/>
    <col min="12" max="12" width="2.625" style="111" customWidth="1"/>
    <col min="13" max="13" width="5.625" style="111" customWidth="1"/>
    <col min="14" max="16" width="2.625" style="111" customWidth="1"/>
    <col min="17" max="18" width="7.125" style="109" customWidth="1"/>
    <col min="19" max="19" width="6.625" style="111" customWidth="1"/>
    <col min="20" max="20" width="2.625" style="111" customWidth="1"/>
    <col min="21" max="23" width="3.625" style="111" customWidth="1"/>
    <col min="24" max="24" width="2.625" style="111" customWidth="1"/>
    <col min="25" max="25" width="6.625" style="111" customWidth="1"/>
    <col min="26" max="26" width="3.625" style="109" customWidth="1"/>
    <col min="27" max="27" width="6.625" style="109" customWidth="1"/>
    <col min="28" max="28" width="2.625" style="111" customWidth="1"/>
    <col min="29" max="29" width="5.625" style="111" customWidth="1"/>
    <col min="30" max="31" width="2.625" style="111" customWidth="1"/>
    <col min="32" max="45" width="1.625" style="111" customWidth="1"/>
    <col min="46" max="16384" width="9.00390625" style="111" customWidth="1"/>
  </cols>
  <sheetData>
    <row r="1" spans="3:27" ht="27" customHeight="1">
      <c r="C1" s="165" t="s">
        <v>97</v>
      </c>
      <c r="D1" s="165"/>
      <c r="E1" s="165"/>
      <c r="F1" s="165"/>
      <c r="G1" s="165"/>
      <c r="H1" s="165"/>
      <c r="I1" s="165"/>
      <c r="J1" s="165"/>
      <c r="K1" s="110"/>
      <c r="P1" s="112"/>
      <c r="S1" s="165" t="s">
        <v>97</v>
      </c>
      <c r="T1" s="165"/>
      <c r="U1" s="165"/>
      <c r="V1" s="165"/>
      <c r="W1" s="165"/>
      <c r="X1" s="165"/>
      <c r="Y1" s="165"/>
      <c r="Z1" s="165"/>
      <c r="AA1" s="110"/>
    </row>
    <row r="2" ht="13.5" customHeight="1">
      <c r="P2" s="112"/>
    </row>
    <row r="3" spans="1:31" ht="41.25" customHeight="1">
      <c r="A3" s="166" t="s">
        <v>98</v>
      </c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13"/>
      <c r="P3" s="112"/>
      <c r="Q3" s="166" t="s">
        <v>98</v>
      </c>
      <c r="R3" s="167"/>
      <c r="S3" s="174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  <c r="AE3" s="113"/>
    </row>
    <row r="4" spans="1:31" ht="41.25" customHeight="1">
      <c r="A4" s="166" t="s">
        <v>185</v>
      </c>
      <c r="B4" s="167"/>
      <c r="C4" s="168"/>
      <c r="D4" s="168"/>
      <c r="E4" s="168"/>
      <c r="F4" s="114" t="s">
        <v>186</v>
      </c>
      <c r="G4" s="168"/>
      <c r="H4" s="168"/>
      <c r="I4" s="168"/>
      <c r="J4" s="166" t="s">
        <v>187</v>
      </c>
      <c r="K4" s="167"/>
      <c r="L4" s="166"/>
      <c r="M4" s="177"/>
      <c r="N4" s="167"/>
      <c r="O4" s="113"/>
      <c r="P4" s="112"/>
      <c r="Q4" s="166" t="s">
        <v>188</v>
      </c>
      <c r="R4" s="167"/>
      <c r="S4" s="168"/>
      <c r="T4" s="168"/>
      <c r="U4" s="168"/>
      <c r="V4" s="114" t="s">
        <v>186</v>
      </c>
      <c r="W4" s="168"/>
      <c r="X4" s="168"/>
      <c r="Y4" s="168"/>
      <c r="Z4" s="166" t="s">
        <v>187</v>
      </c>
      <c r="AA4" s="167"/>
      <c r="AB4" s="166"/>
      <c r="AC4" s="177"/>
      <c r="AD4" s="167"/>
      <c r="AE4" s="113"/>
    </row>
    <row r="5" spans="1:31" ht="41.25" customHeight="1">
      <c r="A5" s="166" t="s">
        <v>99</v>
      </c>
      <c r="B5" s="167"/>
      <c r="C5" s="166" t="s">
        <v>100</v>
      </c>
      <c r="D5" s="177"/>
      <c r="E5" s="177"/>
      <c r="F5" s="177"/>
      <c r="G5" s="177"/>
      <c r="H5" s="177"/>
      <c r="I5" s="167"/>
      <c r="J5" s="178" t="s">
        <v>101</v>
      </c>
      <c r="K5" s="179"/>
      <c r="L5" s="178"/>
      <c r="M5" s="180"/>
      <c r="N5" s="179"/>
      <c r="O5" s="115"/>
      <c r="P5" s="112"/>
      <c r="Q5" s="166" t="s">
        <v>99</v>
      </c>
      <c r="R5" s="167"/>
      <c r="S5" s="166" t="s">
        <v>100</v>
      </c>
      <c r="T5" s="177"/>
      <c r="U5" s="177"/>
      <c r="V5" s="177"/>
      <c r="W5" s="177"/>
      <c r="X5" s="177"/>
      <c r="Y5" s="167"/>
      <c r="Z5" s="178" t="s">
        <v>101</v>
      </c>
      <c r="AA5" s="179"/>
      <c r="AB5" s="178"/>
      <c r="AC5" s="180"/>
      <c r="AD5" s="179"/>
      <c r="AE5" s="115"/>
    </row>
    <row r="6" spans="1:31" ht="18.75" customHeight="1">
      <c r="A6" s="169" t="s">
        <v>102</v>
      </c>
      <c r="B6" s="170"/>
      <c r="C6" s="169" t="s">
        <v>103</v>
      </c>
      <c r="D6" s="173"/>
      <c r="E6" s="173"/>
      <c r="F6" s="173"/>
      <c r="G6" s="173"/>
      <c r="H6" s="173"/>
      <c r="I6" s="173"/>
      <c r="J6" s="173"/>
      <c r="K6" s="170"/>
      <c r="L6" s="181" t="s">
        <v>189</v>
      </c>
      <c r="M6" s="182"/>
      <c r="N6" s="183"/>
      <c r="O6" s="115"/>
      <c r="P6" s="112"/>
      <c r="Q6" s="169" t="s">
        <v>102</v>
      </c>
      <c r="R6" s="170"/>
      <c r="S6" s="169" t="s">
        <v>103</v>
      </c>
      <c r="T6" s="173"/>
      <c r="U6" s="173"/>
      <c r="V6" s="173"/>
      <c r="W6" s="173"/>
      <c r="X6" s="173"/>
      <c r="Y6" s="173"/>
      <c r="Z6" s="173"/>
      <c r="AA6" s="170"/>
      <c r="AB6" s="181" t="s">
        <v>189</v>
      </c>
      <c r="AC6" s="182"/>
      <c r="AD6" s="183"/>
      <c r="AE6" s="115"/>
    </row>
    <row r="7" spans="1:31" ht="26.25" customHeight="1">
      <c r="A7" s="171"/>
      <c r="B7" s="172"/>
      <c r="C7" s="184" t="s">
        <v>104</v>
      </c>
      <c r="D7" s="185"/>
      <c r="E7" s="185"/>
      <c r="F7" s="185"/>
      <c r="G7" s="186"/>
      <c r="H7" s="187" t="s">
        <v>190</v>
      </c>
      <c r="I7" s="185"/>
      <c r="J7" s="185"/>
      <c r="K7" s="188"/>
      <c r="L7" s="118" t="s">
        <v>191</v>
      </c>
      <c r="M7" s="115" t="s">
        <v>192</v>
      </c>
      <c r="N7" s="116" t="s">
        <v>193</v>
      </c>
      <c r="O7" s="115"/>
      <c r="P7" s="112"/>
      <c r="Q7" s="171"/>
      <c r="R7" s="172"/>
      <c r="S7" s="184" t="s">
        <v>104</v>
      </c>
      <c r="T7" s="185"/>
      <c r="U7" s="185"/>
      <c r="V7" s="185"/>
      <c r="W7" s="186"/>
      <c r="X7" s="187" t="s">
        <v>190</v>
      </c>
      <c r="Y7" s="185"/>
      <c r="Z7" s="185"/>
      <c r="AA7" s="188"/>
      <c r="AB7" s="118" t="s">
        <v>191</v>
      </c>
      <c r="AC7" s="115" t="s">
        <v>192</v>
      </c>
      <c r="AD7" s="116" t="s">
        <v>193</v>
      </c>
      <c r="AE7" s="115"/>
    </row>
    <row r="8" spans="1:31" ht="19.5" customHeight="1">
      <c r="A8" s="130">
        <v>1</v>
      </c>
      <c r="B8" s="195" t="s">
        <v>207</v>
      </c>
      <c r="C8" s="132"/>
      <c r="D8" s="133"/>
      <c r="E8" s="133"/>
      <c r="F8" s="133"/>
      <c r="G8" s="133"/>
      <c r="H8" s="133"/>
      <c r="I8" s="133"/>
      <c r="J8" s="133"/>
      <c r="K8" s="126"/>
      <c r="L8" s="132"/>
      <c r="M8" s="133"/>
      <c r="N8" s="126"/>
      <c r="O8" s="119"/>
      <c r="P8" s="112"/>
      <c r="Q8" s="130">
        <v>1</v>
      </c>
      <c r="R8" s="195" t="s">
        <v>207</v>
      </c>
      <c r="S8" s="132"/>
      <c r="T8" s="133"/>
      <c r="U8" s="133"/>
      <c r="V8" s="133"/>
      <c r="W8" s="133"/>
      <c r="X8" s="133"/>
      <c r="Y8" s="133"/>
      <c r="Z8" s="133"/>
      <c r="AA8" s="126"/>
      <c r="AB8" s="132"/>
      <c r="AC8" s="133"/>
      <c r="AD8" s="126"/>
      <c r="AE8" s="119"/>
    </row>
    <row r="9" spans="1:31" ht="41.25" customHeight="1">
      <c r="A9" s="131"/>
      <c r="B9" s="196"/>
      <c r="C9" s="184"/>
      <c r="D9" s="185"/>
      <c r="E9" s="185"/>
      <c r="F9" s="185"/>
      <c r="G9" s="186"/>
      <c r="H9" s="117"/>
      <c r="I9" s="185"/>
      <c r="J9" s="185"/>
      <c r="K9" s="188"/>
      <c r="L9" s="120" t="s">
        <v>194</v>
      </c>
      <c r="M9" s="121"/>
      <c r="N9" s="122" t="s">
        <v>195</v>
      </c>
      <c r="O9" s="119"/>
      <c r="P9" s="112"/>
      <c r="Q9" s="131"/>
      <c r="R9" s="196"/>
      <c r="S9" s="184"/>
      <c r="T9" s="185"/>
      <c r="U9" s="185"/>
      <c r="V9" s="185"/>
      <c r="W9" s="186"/>
      <c r="X9" s="117"/>
      <c r="Y9" s="185"/>
      <c r="Z9" s="185"/>
      <c r="AA9" s="188"/>
      <c r="AB9" s="120" t="s">
        <v>194</v>
      </c>
      <c r="AC9" s="121"/>
      <c r="AD9" s="122" t="s">
        <v>195</v>
      </c>
      <c r="AE9" s="119"/>
    </row>
    <row r="10" spans="1:31" ht="19.5" customHeight="1">
      <c r="A10" s="130">
        <v>2</v>
      </c>
      <c r="B10" s="195" t="s">
        <v>207</v>
      </c>
      <c r="C10" s="132"/>
      <c r="D10" s="133"/>
      <c r="E10" s="133"/>
      <c r="F10" s="133"/>
      <c r="G10" s="133"/>
      <c r="H10" s="133"/>
      <c r="I10" s="133"/>
      <c r="J10" s="133"/>
      <c r="K10" s="126"/>
      <c r="L10" s="132"/>
      <c r="M10" s="133"/>
      <c r="N10" s="126"/>
      <c r="O10" s="113"/>
      <c r="P10" s="112"/>
      <c r="Q10" s="130">
        <v>2</v>
      </c>
      <c r="R10" s="195" t="s">
        <v>207</v>
      </c>
      <c r="S10" s="132"/>
      <c r="T10" s="133"/>
      <c r="U10" s="133"/>
      <c r="V10" s="133"/>
      <c r="W10" s="133"/>
      <c r="X10" s="133"/>
      <c r="Y10" s="133"/>
      <c r="Z10" s="133"/>
      <c r="AA10" s="126"/>
      <c r="AB10" s="132"/>
      <c r="AC10" s="133"/>
      <c r="AD10" s="126"/>
      <c r="AE10" s="113"/>
    </row>
    <row r="11" spans="1:31" ht="41.25" customHeight="1">
      <c r="A11" s="131"/>
      <c r="B11" s="196"/>
      <c r="C11" s="184"/>
      <c r="D11" s="185"/>
      <c r="E11" s="185"/>
      <c r="F11" s="185"/>
      <c r="G11" s="186"/>
      <c r="H11" s="117"/>
      <c r="I11" s="185"/>
      <c r="J11" s="185"/>
      <c r="K11" s="188"/>
      <c r="L11" s="120" t="s">
        <v>194</v>
      </c>
      <c r="M11" s="121"/>
      <c r="N11" s="122" t="s">
        <v>195</v>
      </c>
      <c r="O11" s="119"/>
      <c r="P11" s="112"/>
      <c r="Q11" s="131"/>
      <c r="R11" s="196"/>
      <c r="S11" s="184"/>
      <c r="T11" s="185"/>
      <c r="U11" s="185"/>
      <c r="V11" s="185"/>
      <c r="W11" s="186"/>
      <c r="X11" s="117"/>
      <c r="Y11" s="185"/>
      <c r="Z11" s="185"/>
      <c r="AA11" s="188"/>
      <c r="AB11" s="120" t="s">
        <v>194</v>
      </c>
      <c r="AC11" s="121"/>
      <c r="AD11" s="122" t="s">
        <v>195</v>
      </c>
      <c r="AE11" s="119"/>
    </row>
    <row r="12" spans="1:31" ht="19.5" customHeight="1">
      <c r="A12" s="130">
        <v>3</v>
      </c>
      <c r="B12" s="195" t="s">
        <v>207</v>
      </c>
      <c r="C12" s="132"/>
      <c r="D12" s="133"/>
      <c r="E12" s="133"/>
      <c r="F12" s="133"/>
      <c r="G12" s="133"/>
      <c r="H12" s="133"/>
      <c r="I12" s="133"/>
      <c r="J12" s="133"/>
      <c r="K12" s="126"/>
      <c r="L12" s="132"/>
      <c r="M12" s="133"/>
      <c r="N12" s="126"/>
      <c r="O12" s="119"/>
      <c r="P12" s="112"/>
      <c r="Q12" s="130">
        <v>3</v>
      </c>
      <c r="R12" s="195" t="s">
        <v>207</v>
      </c>
      <c r="S12" s="132"/>
      <c r="T12" s="133"/>
      <c r="U12" s="133"/>
      <c r="V12" s="133"/>
      <c r="W12" s="133"/>
      <c r="X12" s="133"/>
      <c r="Y12" s="133"/>
      <c r="Z12" s="133"/>
      <c r="AA12" s="126"/>
      <c r="AB12" s="132"/>
      <c r="AC12" s="133"/>
      <c r="AD12" s="126"/>
      <c r="AE12" s="119"/>
    </row>
    <row r="13" spans="1:31" ht="41.25" customHeight="1">
      <c r="A13" s="131"/>
      <c r="B13" s="196"/>
      <c r="C13" s="184"/>
      <c r="D13" s="185"/>
      <c r="E13" s="185"/>
      <c r="F13" s="185"/>
      <c r="G13" s="186"/>
      <c r="H13" s="117"/>
      <c r="I13" s="185"/>
      <c r="J13" s="185"/>
      <c r="K13" s="188"/>
      <c r="L13" s="120" t="s">
        <v>194</v>
      </c>
      <c r="M13" s="121"/>
      <c r="N13" s="122" t="s">
        <v>195</v>
      </c>
      <c r="O13" s="119"/>
      <c r="P13" s="112"/>
      <c r="Q13" s="131"/>
      <c r="R13" s="196"/>
      <c r="S13" s="184"/>
      <c r="T13" s="185"/>
      <c r="U13" s="185"/>
      <c r="V13" s="185"/>
      <c r="W13" s="186"/>
      <c r="X13" s="117"/>
      <c r="Y13" s="185"/>
      <c r="Z13" s="185"/>
      <c r="AA13" s="188"/>
      <c r="AB13" s="120" t="s">
        <v>194</v>
      </c>
      <c r="AC13" s="121"/>
      <c r="AD13" s="122" t="s">
        <v>195</v>
      </c>
      <c r="AE13" s="119"/>
    </row>
    <row r="14" spans="1:31" ht="19.5" customHeight="1">
      <c r="A14" s="130">
        <v>4</v>
      </c>
      <c r="B14" s="195" t="s">
        <v>207</v>
      </c>
      <c r="C14" s="132"/>
      <c r="D14" s="133"/>
      <c r="E14" s="133"/>
      <c r="F14" s="133"/>
      <c r="G14" s="133"/>
      <c r="H14" s="133"/>
      <c r="I14" s="133"/>
      <c r="J14" s="133"/>
      <c r="K14" s="126"/>
      <c r="L14" s="132"/>
      <c r="M14" s="133"/>
      <c r="N14" s="126"/>
      <c r="O14" s="113"/>
      <c r="P14" s="112"/>
      <c r="Q14" s="130">
        <v>4</v>
      </c>
      <c r="R14" s="195" t="s">
        <v>207</v>
      </c>
      <c r="S14" s="132"/>
      <c r="T14" s="133"/>
      <c r="U14" s="133"/>
      <c r="V14" s="133"/>
      <c r="W14" s="133"/>
      <c r="X14" s="133"/>
      <c r="Y14" s="133"/>
      <c r="Z14" s="133"/>
      <c r="AA14" s="126"/>
      <c r="AB14" s="132"/>
      <c r="AC14" s="133"/>
      <c r="AD14" s="126"/>
      <c r="AE14" s="113"/>
    </row>
    <row r="15" spans="1:31" ht="41.25" customHeight="1">
      <c r="A15" s="131"/>
      <c r="B15" s="196"/>
      <c r="C15" s="184"/>
      <c r="D15" s="185"/>
      <c r="E15" s="185"/>
      <c r="F15" s="185"/>
      <c r="G15" s="186"/>
      <c r="H15" s="117"/>
      <c r="I15" s="185"/>
      <c r="J15" s="185"/>
      <c r="K15" s="188"/>
      <c r="L15" s="120" t="s">
        <v>194</v>
      </c>
      <c r="M15" s="121"/>
      <c r="N15" s="122" t="s">
        <v>195</v>
      </c>
      <c r="O15" s="119"/>
      <c r="P15" s="112"/>
      <c r="Q15" s="131"/>
      <c r="R15" s="196"/>
      <c r="S15" s="184"/>
      <c r="T15" s="185"/>
      <c r="U15" s="185"/>
      <c r="V15" s="185"/>
      <c r="W15" s="186"/>
      <c r="X15" s="117"/>
      <c r="Y15" s="185"/>
      <c r="Z15" s="185"/>
      <c r="AA15" s="188"/>
      <c r="AB15" s="120" t="s">
        <v>194</v>
      </c>
      <c r="AC15" s="121"/>
      <c r="AD15" s="122" t="s">
        <v>195</v>
      </c>
      <c r="AE15" s="119"/>
    </row>
    <row r="16" ht="21.75" customHeight="1">
      <c r="P16" s="112"/>
    </row>
    <row r="17" spans="1:31" ht="38.25" customHeight="1">
      <c r="A17" s="166" t="s">
        <v>196</v>
      </c>
      <c r="B17" s="177"/>
      <c r="C17" s="167"/>
      <c r="D17" s="189"/>
      <c r="E17" s="189"/>
      <c r="F17" s="189"/>
      <c r="G17" s="123" t="s">
        <v>197</v>
      </c>
      <c r="H17" s="190"/>
      <c r="I17" s="190"/>
      <c r="J17" s="124" t="s">
        <v>198</v>
      </c>
      <c r="K17" s="191"/>
      <c r="L17" s="191"/>
      <c r="M17" s="191"/>
      <c r="N17" s="192"/>
      <c r="O17" s="113"/>
      <c r="P17" s="112"/>
      <c r="Q17" s="166" t="s">
        <v>196</v>
      </c>
      <c r="R17" s="177"/>
      <c r="S17" s="167"/>
      <c r="T17" s="189"/>
      <c r="U17" s="189"/>
      <c r="V17" s="189"/>
      <c r="W17" s="123" t="s">
        <v>197</v>
      </c>
      <c r="X17" s="190"/>
      <c r="Y17" s="190"/>
      <c r="Z17" s="124" t="s">
        <v>198</v>
      </c>
      <c r="AA17" s="191"/>
      <c r="AB17" s="191"/>
      <c r="AC17" s="191"/>
      <c r="AD17" s="192"/>
      <c r="AE17" s="113"/>
    </row>
    <row r="18" spans="1:31" ht="38.25" customHeight="1">
      <c r="A18" s="166" t="s">
        <v>199</v>
      </c>
      <c r="B18" s="177"/>
      <c r="C18" s="167"/>
      <c r="D18" s="166"/>
      <c r="E18" s="177"/>
      <c r="F18" s="177"/>
      <c r="G18" s="177"/>
      <c r="H18" s="177"/>
      <c r="I18" s="177"/>
      <c r="J18" s="177"/>
      <c r="K18" s="177"/>
      <c r="L18" s="177"/>
      <c r="M18" s="177"/>
      <c r="N18" s="167"/>
      <c r="O18" s="113"/>
      <c r="P18" s="112"/>
      <c r="Q18" s="166" t="s">
        <v>199</v>
      </c>
      <c r="R18" s="177"/>
      <c r="S18" s="167"/>
      <c r="T18" s="166"/>
      <c r="U18" s="177"/>
      <c r="V18" s="177"/>
      <c r="W18" s="177"/>
      <c r="X18" s="177"/>
      <c r="Y18" s="177"/>
      <c r="Z18" s="177"/>
      <c r="AA18" s="177"/>
      <c r="AB18" s="177"/>
      <c r="AC18" s="177"/>
      <c r="AD18" s="167"/>
      <c r="AE18" s="113"/>
    </row>
    <row r="19" spans="1:31" ht="30" customHeight="1">
      <c r="A19" s="193" t="s">
        <v>126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4"/>
      <c r="P19" s="112"/>
      <c r="Q19" s="193" t="s">
        <v>126</v>
      </c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4"/>
    </row>
  </sheetData>
  <sheetProtection/>
  <mergeCells count="96">
    <mergeCell ref="A19:O19"/>
    <mergeCell ref="Q19:AE19"/>
    <mergeCell ref="A18:C18"/>
    <mergeCell ref="D18:N18"/>
    <mergeCell ref="Q18:S18"/>
    <mergeCell ref="T18:AD18"/>
    <mergeCell ref="Q17:S17"/>
    <mergeCell ref="T17:V17"/>
    <mergeCell ref="X17:Y17"/>
    <mergeCell ref="AA17:AD17"/>
    <mergeCell ref="A17:C17"/>
    <mergeCell ref="D17:F17"/>
    <mergeCell ref="H17:I17"/>
    <mergeCell ref="K17:N17"/>
    <mergeCell ref="R14:R15"/>
    <mergeCell ref="S14:AA14"/>
    <mergeCell ref="AB14:AD14"/>
    <mergeCell ref="C15:G15"/>
    <mergeCell ref="I15:K15"/>
    <mergeCell ref="S15:W15"/>
    <mergeCell ref="Y15:AA15"/>
    <mergeCell ref="B14:B15"/>
    <mergeCell ref="C14:K14"/>
    <mergeCell ref="L14:N14"/>
    <mergeCell ref="Q14:Q15"/>
    <mergeCell ref="R12:R13"/>
    <mergeCell ref="S12:AA12"/>
    <mergeCell ref="AB12:AD12"/>
    <mergeCell ref="C13:G13"/>
    <mergeCell ref="I13:K13"/>
    <mergeCell ref="S13:W13"/>
    <mergeCell ref="Y13:AA13"/>
    <mergeCell ref="B12:B13"/>
    <mergeCell ref="C12:K12"/>
    <mergeCell ref="L12:N12"/>
    <mergeCell ref="Q12:Q13"/>
    <mergeCell ref="R10:R11"/>
    <mergeCell ref="S10:AA10"/>
    <mergeCell ref="AB10:AD10"/>
    <mergeCell ref="C11:G11"/>
    <mergeCell ref="I11:K11"/>
    <mergeCell ref="S11:W11"/>
    <mergeCell ref="Y11:AA11"/>
    <mergeCell ref="B10:B11"/>
    <mergeCell ref="C10:K10"/>
    <mergeCell ref="L10:N10"/>
    <mergeCell ref="Q10:Q11"/>
    <mergeCell ref="AB8:AD8"/>
    <mergeCell ref="C9:G9"/>
    <mergeCell ref="I9:K9"/>
    <mergeCell ref="S9:W9"/>
    <mergeCell ref="Y9:AA9"/>
    <mergeCell ref="L8:N8"/>
    <mergeCell ref="Q8:Q9"/>
    <mergeCell ref="R8:R9"/>
    <mergeCell ref="S8:AA8"/>
    <mergeCell ref="Q6:R7"/>
    <mergeCell ref="S6:AA6"/>
    <mergeCell ref="AB6:AD6"/>
    <mergeCell ref="C7:G7"/>
    <mergeCell ref="H7:K7"/>
    <mergeCell ref="S7:W7"/>
    <mergeCell ref="X7:AA7"/>
    <mergeCell ref="L6:N6"/>
    <mergeCell ref="Z4:AA4"/>
    <mergeCell ref="AB4:AD4"/>
    <mergeCell ref="A5:B5"/>
    <mergeCell ref="C5:I5"/>
    <mergeCell ref="J5:K5"/>
    <mergeCell ref="L5:N5"/>
    <mergeCell ref="Q5:R5"/>
    <mergeCell ref="S5:Y5"/>
    <mergeCell ref="Z5:AA5"/>
    <mergeCell ref="AB5:AD5"/>
    <mergeCell ref="L4:N4"/>
    <mergeCell ref="Q4:R4"/>
    <mergeCell ref="S4:U4"/>
    <mergeCell ref="W4:Y4"/>
    <mergeCell ref="S1:Z1"/>
    <mergeCell ref="A3:B3"/>
    <mergeCell ref="C3:N3"/>
    <mergeCell ref="Q3:R3"/>
    <mergeCell ref="S3:AD3"/>
    <mergeCell ref="A14:A15"/>
    <mergeCell ref="A8:A9"/>
    <mergeCell ref="A10:A11"/>
    <mergeCell ref="A12:A13"/>
    <mergeCell ref="B8:B9"/>
    <mergeCell ref="C8:K8"/>
    <mergeCell ref="C1:J1"/>
    <mergeCell ref="A4:B4"/>
    <mergeCell ref="C4:E4"/>
    <mergeCell ref="G4:I4"/>
    <mergeCell ref="J4:K4"/>
    <mergeCell ref="A6:B7"/>
    <mergeCell ref="C6:K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ファイブテン</dc:creator>
  <cp:keywords/>
  <dc:description/>
  <cp:lastModifiedBy>_</cp:lastModifiedBy>
  <cp:lastPrinted>2015-04-17T01:51:09Z</cp:lastPrinted>
  <dcterms:created xsi:type="dcterms:W3CDTF">2007-05-02T08:23:10Z</dcterms:created>
  <dcterms:modified xsi:type="dcterms:W3CDTF">2016-04-19T02:54:38Z</dcterms:modified>
  <cp:category/>
  <cp:version/>
  <cp:contentType/>
  <cp:contentStatus/>
</cp:coreProperties>
</file>