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580" firstSheet="1" activeTab="1"/>
  </bookViews>
  <sheets>
    <sheet name="回復済み_Sheet1" sheetId="1" state="veryHidden" r:id="rId1"/>
    <sheet name="要項" sheetId="2" r:id="rId2"/>
    <sheet name="申込明細 " sheetId="3" r:id="rId3"/>
    <sheet name="撮影許可証申込一覧表" sheetId="4" r:id="rId4"/>
  </sheets>
  <definedNames>
    <definedName name="_xlnm.Print_Area" localSheetId="1">'要項'!$A$1:$N$86</definedName>
  </definedNames>
  <calcPr fullCalcOnLoad="1"/>
</workbook>
</file>

<file path=xl/sharedStrings.xml><?xml version="1.0" encoding="utf-8"?>
<sst xmlns="http://schemas.openxmlformats.org/spreadsheetml/2006/main" count="254" uniqueCount="187">
  <si>
    <t>種     目</t>
  </si>
  <si>
    <t>Ｂグループ</t>
  </si>
  <si>
    <t>Ｃグループ</t>
  </si>
  <si>
    <t>Ｄグループ</t>
  </si>
  <si>
    <t>自由形</t>
  </si>
  <si>
    <t>背泳ぎ</t>
  </si>
  <si>
    <t>平泳ぎ</t>
  </si>
  <si>
    <t>バタフライ</t>
  </si>
  <si>
    <t>個人ﾒﾄﾞﾚｰ</t>
  </si>
  <si>
    <t>ﾒﾄﾞﾚｰﾘﾚｰ</t>
  </si>
  <si>
    <t>ﾌﾘｰﾘﾚｰ</t>
  </si>
  <si>
    <t>予選</t>
  </si>
  <si>
    <t>決勝</t>
  </si>
  <si>
    <t>200</t>
  </si>
  <si>
    <t xml:space="preserve"> 2．200ｍ自由形</t>
  </si>
  <si>
    <t xml:space="preserve"> 3．100ｍバタフライ</t>
  </si>
  <si>
    <t xml:space="preserve"> 4．100ｍ背泳ぎ</t>
  </si>
  <si>
    <t xml:space="preserve"> 5．100ｍ平泳ぎ</t>
  </si>
  <si>
    <t xml:space="preserve"> 6．50ｍ自由形</t>
  </si>
  <si>
    <t xml:space="preserve"> 7．800ｍ自由形</t>
  </si>
  <si>
    <t xml:space="preserve"> 8．1500ｍ自由形</t>
  </si>
  <si>
    <t>宿泊弁当</t>
  </si>
  <si>
    <t>主催</t>
  </si>
  <si>
    <t>管轄</t>
  </si>
  <si>
    <t>主管</t>
  </si>
  <si>
    <t>後援</t>
  </si>
  <si>
    <t>期日</t>
  </si>
  <si>
    <t>会場</t>
  </si>
  <si>
    <t>参加資格</t>
  </si>
  <si>
    <t>競技方法</t>
  </si>
  <si>
    <t>競技種目</t>
  </si>
  <si>
    <t>年齢区分</t>
  </si>
  <si>
    <t>参加制限</t>
  </si>
  <si>
    <t>表彰</t>
  </si>
  <si>
    <t>申込金</t>
  </si>
  <si>
    <t>申込方法</t>
  </si>
  <si>
    <t>競技順序</t>
  </si>
  <si>
    <t xml:space="preserve"> 1．200ｍ個人メドレー</t>
  </si>
  <si>
    <t xml:space="preserve">個人種目   1種目 1,000円     リレー種目  1種目 2,000円     速報  1部 3,000円          </t>
  </si>
  <si>
    <t xml:space="preserve"> 9．200ｍ個人メドレー</t>
  </si>
  <si>
    <t>10．200ｍ自由形</t>
  </si>
  <si>
    <t>11．100ｍバタフライ</t>
  </si>
  <si>
    <t>12．100ｍ背泳ぎ</t>
  </si>
  <si>
    <t>13．100ｍ平泳ぎ</t>
  </si>
  <si>
    <t>14．50ｍ自由形</t>
  </si>
  <si>
    <t>15．200ｍメドレーリレー</t>
  </si>
  <si>
    <t>16．400ｍメドレーリレー</t>
  </si>
  <si>
    <t>17．50mバタフライ</t>
  </si>
  <si>
    <t>18．200mバタフライ</t>
  </si>
  <si>
    <t>19．50m背泳ぎ</t>
  </si>
  <si>
    <t>20．200ｍ背泳ぎ</t>
  </si>
  <si>
    <t>21．100m自由形</t>
  </si>
  <si>
    <t>22．50ｍ平泳ぎ</t>
  </si>
  <si>
    <t>23．200ｍ平泳ぎ</t>
  </si>
  <si>
    <t>24．400m個人メドレー</t>
  </si>
  <si>
    <t>25．400m自由形</t>
  </si>
  <si>
    <t>26．50mバタフライ</t>
  </si>
  <si>
    <t>27．200mバタフライ</t>
  </si>
  <si>
    <t>28．50m背泳ぎ</t>
  </si>
  <si>
    <t>29．200ｍ背泳ぎ</t>
  </si>
  <si>
    <t>30．100m自由形</t>
  </si>
  <si>
    <t>31．50ｍ平泳ぎ</t>
  </si>
  <si>
    <t>32．200ｍ平泳ぎ</t>
  </si>
  <si>
    <t>33．200ｍフリーリレー</t>
  </si>
  <si>
    <t>34．400ｍフリーリレー</t>
  </si>
  <si>
    <t>３．400ｍ以上の種目及びリレー種目は全てタイムレース決勝とする。</t>
  </si>
  <si>
    <t>１．１人２種目以内｡(リレーは除く)</t>
  </si>
  <si>
    <t>２．リレーは各チーム１グループにつき１チームのみ出場できる｡</t>
  </si>
  <si>
    <t>３．リレーは該当年齢区分のレースのみ出場できる｡(上位･下位グループへの出場は不可)</t>
  </si>
  <si>
    <t>１．各種目３位までメダル､６位まで賞状を贈る｡</t>
  </si>
  <si>
    <t>４．クラブ対抗戦とする。尚、複数事業所の混合チームは認めない。</t>
  </si>
  <si>
    <t>実施要項</t>
  </si>
  <si>
    <t xml:space="preserve">    個人種目    1位-8点 2位-7点 3位-6点 4位-5点 5位-4点 6位-3点 7位-2点 8位-1点</t>
  </si>
  <si>
    <t xml:space="preserve">    リレー種目　個人種目の倍点とする。</t>
  </si>
  <si>
    <t>クラブ参加費　１チーム5,000円  プログラム１部1,000円（参加者全員購入）</t>
  </si>
  <si>
    <t>　　　　　 　　クラブ略称名で振込んで下さい。手数料はクラブ負担です。</t>
  </si>
  <si>
    <t>２．最優秀選手１名、優秀選手男女各１名、グループ別男女別優秀選手各１名にそれぞれ</t>
  </si>
  <si>
    <t>◎ 申込先</t>
  </si>
  <si>
    <t>　　また、グループ別男女別にも１位のチームに記念品を贈る。</t>
  </si>
  <si>
    <t>３．男女総合の１～３位までのチーム、男子総合、女子総合各１位のチームに記念品を贈る。</t>
  </si>
  <si>
    <t>注意事項</t>
  </si>
  <si>
    <t>参加資格級は厳守すること。不正チームに対しては出場停止処分になる場合がある。</t>
  </si>
  <si>
    <t>Web-SWMSYSを利用しエントリーを行うこと。</t>
  </si>
  <si>
    <t>Ｂグループ 10才以下   Ｃグループ 11・12才   Ｄグループ 13・14才</t>
  </si>
  <si>
    <t>１．競技は男女別・グループ別に行なう。</t>
  </si>
  <si>
    <t>に送信下さい。</t>
  </si>
  <si>
    <t>e-mail；sc-shikokushibu@oasis.ocn.ne.jp</t>
  </si>
  <si>
    <t>実施要項をＥメールにて送信します。クラブ名及び、担当者名を記入の上、下記アドレス</t>
  </si>
  <si>
    <t>申込明細書</t>
  </si>
  <si>
    <t>チーム名</t>
  </si>
  <si>
    <t>略称</t>
  </si>
  <si>
    <t>申込締切日</t>
  </si>
  <si>
    <t>住所</t>
  </si>
  <si>
    <t>電話番号</t>
  </si>
  <si>
    <t>ＦＡＸ</t>
  </si>
  <si>
    <t>申込責任者</t>
  </si>
  <si>
    <t>代表者</t>
  </si>
  <si>
    <t>E-mailアドレスに第２要項をお送りします。</t>
  </si>
  <si>
    <t>◇ 申込数</t>
  </si>
  <si>
    <t>男　子</t>
  </si>
  <si>
    <t>女　子</t>
  </si>
  <si>
    <t>合　　計</t>
  </si>
  <si>
    <t>参　加　者　数</t>
  </si>
  <si>
    <t>参加種目数</t>
  </si>
  <si>
    <t>個人</t>
  </si>
  <si>
    <t>リレー</t>
  </si>
  <si>
    <t>◇ 申込金明細</t>
  </si>
  <si>
    <t>個人種目</t>
  </si>
  <si>
    <t>円</t>
  </si>
  <si>
    <t>×</t>
  </si>
  <si>
    <t>種目</t>
  </si>
  <si>
    <t>円</t>
  </si>
  <si>
    <t>リレー種目</t>
  </si>
  <si>
    <t>プログラム</t>
  </si>
  <si>
    <t>部</t>
  </si>
  <si>
    <t>クラブ参加費</t>
  </si>
  <si>
    <t>ランキングは後日送付となります。</t>
  </si>
  <si>
    <t>競技役員　　（県内クラブは競技役員の協力をお願いします）</t>
  </si>
  <si>
    <t>氏名</t>
  </si>
  <si>
    <t>大会領収書の必要なクラブは記入下さい。</t>
  </si>
  <si>
    <t>明細　①　　　　　　　　　　　　　　　　　　　</t>
  </si>
  <si>
    <t>金額</t>
  </si>
  <si>
    <t>明細　②　　　　　　　　　　　　　　　　　　　</t>
  </si>
  <si>
    <t>明細　③　　　　　　　　　　　　　　　　　　　</t>
  </si>
  <si>
    <t>４．四国在住の大学生も出場を認める。但し、オープン参加とする。</t>
  </si>
  <si>
    <t>日本スイミングクラブ協会四国支部事業企画委員会</t>
  </si>
  <si>
    <t>(一社)日本スイミングクラブ協会</t>
  </si>
  <si>
    <t>(一社)日本スイミングクラブ協会事業企画委員会</t>
  </si>
  <si>
    <t>２．日本スイミングクラブ協会加盟クラブ会員である事｡</t>
  </si>
  <si>
    <t>　　グループ別優秀選手は優勝タイムの資格級により決定する。同じ級の場合は優勝数</t>
  </si>
  <si>
    <t>　　とし、同数の場合は資格級の次級を参照する）</t>
  </si>
  <si>
    <t>400</t>
  </si>
  <si>
    <t>50  100  200  400</t>
  </si>
  <si>
    <t>800(女)  1500(男)</t>
  </si>
  <si>
    <t>800ｍ･1500ｍについては別途参加制限記録を設定する。</t>
  </si>
  <si>
    <t>訂正は、年齢区分及びエントリータイムのみとする。</t>
  </si>
  <si>
    <t>平成　　年　　月　　日</t>
  </si>
  <si>
    <t>この申込明細書は大会事務局へメール・FAXもしくは郵送して下さい。</t>
  </si>
  <si>
    <t>(公財)日本水泳連盟 愛媛県水泳連盟 愛媛県教育委員会 愛媛新聞社 愛媛県体育協会（申請予定）</t>
  </si>
  <si>
    <t>２．各種目ともエントリーが8名以下の場合は決勝レースのみ行なう。</t>
  </si>
  <si>
    <t xml:space="preserve">   〒790-0031 愛媛県松山市雄郡2-9-33　石原スポーツクラブ内      </t>
  </si>
  <si>
    <t xml:space="preserve">   電話　089-941-5515   ＦＡＸ 089-931-5533</t>
  </si>
  <si>
    <t>◎  振込先 　　愛媛銀行　末広町支店(スエヒロマチシテン）　普通預金 9091037</t>
  </si>
  <si>
    <t xml:space="preserve">  愛媛県スイミングクラブ協会　競技水泳委員長　福島孝志</t>
  </si>
  <si>
    <t>fukushima@i-s-c.jp</t>
  </si>
  <si>
    <t>　（Ｂグループ10歳、Ｃグループ12歳、Ｄグループ14歳、CSグループ17～18歳の資格級とする。)</t>
  </si>
  <si>
    <t>800ｍDｸﾞﾙｰﾌﾟ 9:45.00  CSｸﾞﾙｰﾌﾟ 9:30.00  1500ｍDｸﾞﾙｰﾌﾟ 17:35.00  CSｸﾞﾙｰﾌﾟ 17:10.00とする</t>
  </si>
  <si>
    <t>CSグループ</t>
  </si>
  <si>
    <t>CSグループ 15～18才及び、大学生</t>
  </si>
  <si>
    <t>フジトラベルより、各クラブ宛に郵送で案内が届きます。大会協賛もいただいておりますので、</t>
  </si>
  <si>
    <t>ご利用のご協力をお願いいたします。</t>
  </si>
  <si>
    <t>円</t>
  </si>
  <si>
    <t>枚</t>
  </si>
  <si>
    <t>　</t>
  </si>
  <si>
    <t>役員資格　</t>
  </si>
  <si>
    <t>有　　・　　無</t>
  </si>
  <si>
    <t>E-mail</t>
  </si>
  <si>
    <t>×</t>
  </si>
  <si>
    <t>チーム</t>
  </si>
  <si>
    <t>ランキング</t>
  </si>
  <si>
    <t>×</t>
  </si>
  <si>
    <t>申　込　金　合　計</t>
  </si>
  <si>
    <t>クラブ名</t>
  </si>
  <si>
    <t>選手氏名</t>
  </si>
  <si>
    <t>各クラブ名を入力して下さい</t>
  </si>
  <si>
    <t>撮影許可証発行手数料　200円（2日間分）</t>
  </si>
  <si>
    <t>撮影許可証発行手数料（2日間分）</t>
  </si>
  <si>
    <t>することができる。訂正がある場合は大会事務局宛に12月18日までに訂正依頼をすること。</t>
  </si>
  <si>
    <t xml:space="preserve">
第43回ＪＳＣＡ新年フェスティバル水泳競技大会開催要項</t>
  </si>
  <si>
    <t>平成29年１月7日（土）・8日（日）</t>
  </si>
  <si>
    <t>松山中央公園プール（アクアパレットまつやま）（２５ｍ×8レーン）</t>
  </si>
  <si>
    <t>１．平成28年度日本水泳連盟選手登録完了者。</t>
  </si>
  <si>
    <t>大会初日(平成29年１月7日現在)の満年齢による｡</t>
  </si>
  <si>
    <t>　　記念品を贈る。（選考については、最優秀選手、優秀選手は資格級を参照とし、</t>
  </si>
  <si>
    <t>◎ 締め切り   平成28年12月7日(水)必着 厳守</t>
  </si>
  <si>
    <t>　　　　　       　　（web-swmsysによるエントリーは、平成28年12月7日24時）</t>
  </si>
  <si>
    <t xml:space="preserve">   第43回 ＪＳＣＡ新年フェスティバル大会事務局</t>
  </si>
  <si>
    <t>第１日（1/7）（土）</t>
  </si>
  <si>
    <t>第２日（1/8）（日）</t>
  </si>
  <si>
    <t>第43回ＪＳＣA新年フェスティバル水泳競技大会</t>
  </si>
  <si>
    <t>１２月7日（水）</t>
  </si>
  <si>
    <t>（大会コード：3816653）</t>
  </si>
  <si>
    <t>大会ｺｰﾄﾞ｢3816653｣　ﾘﾚｰｺｰﾄﾞ・・Ｂ 01　 Ｃ 02 　Ｄ 03 　CS 04　　</t>
  </si>
  <si>
    <t>３．日本水泳連盟資格表によるＢ･Ｃグループは８級以上、Ｄ･CSグループは７級以上の者。</t>
  </si>
  <si>
    <t>申込明細書と撮影許可証申込一覧表に必要事項を記入の上振込領収のコピーを添えて申込むこと。</t>
  </si>
  <si>
    <r>
      <t>12月10日～</t>
    </r>
    <r>
      <rPr>
        <sz val="11"/>
        <rFont val="ＭＳ 明朝"/>
        <family val="1"/>
      </rPr>
      <t>17</t>
    </r>
    <r>
      <rPr>
        <sz val="11"/>
        <rFont val="ＭＳ Ｐゴシック"/>
        <family val="3"/>
      </rPr>
      <t>日までの間、愛媛県スイミングクラブ協会のホームページでエントリー内容を確認</t>
    </r>
  </si>
  <si>
    <t>○を移動させて下さい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</si>
</sst>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3">
    <font>
      <sz val="11"/>
      <name val="ＭＳ Ｐゴシック"/>
      <family val="3"/>
    </font>
    <font>
      <sz val="11"/>
      <color indexed="8"/>
      <name val="ＭＳ Ｐゴシック"/>
      <family val="3"/>
    </font>
    <font>
      <sz val="6"/>
      <name val="ＭＳ Ｐゴシック"/>
      <family val="3"/>
    </font>
    <font>
      <sz val="10.5"/>
      <name val="ＭＳ 明朝"/>
      <family val="1"/>
    </font>
    <font>
      <b/>
      <sz val="10.5"/>
      <name val="ＭＳ 明朝"/>
      <family val="1"/>
    </font>
    <font>
      <b/>
      <u val="single"/>
      <sz val="10.5"/>
      <name val="ＭＳ 明朝"/>
      <family val="1"/>
    </font>
    <font>
      <u val="single"/>
      <sz val="10.5"/>
      <name val="ＭＳ 明朝"/>
      <family val="1"/>
    </font>
    <font>
      <sz val="13"/>
      <name val="ＭＳ Ｐ明朝"/>
      <family val="1"/>
    </font>
    <font>
      <sz val="11"/>
      <name val="ＭＳ Ｐ明朝"/>
      <family val="1"/>
    </font>
    <font>
      <b/>
      <sz val="14"/>
      <name val="明朝"/>
      <family val="1"/>
    </font>
    <font>
      <b/>
      <sz val="14"/>
      <name val="ＭＳ Ｐ明朝"/>
      <family val="1"/>
    </font>
    <font>
      <sz val="10"/>
      <name val="ＭＳ Ｐ明朝"/>
      <family val="1"/>
    </font>
    <font>
      <sz val="9"/>
      <name val="ＭＳ Ｐ明朝"/>
      <family val="1"/>
    </font>
    <font>
      <sz val="12"/>
      <name val="ＭＳ Ｐ明朝"/>
      <family val="1"/>
    </font>
    <font>
      <sz val="10.5"/>
      <color indexed="10"/>
      <name val="ＭＳ 明朝"/>
      <family val="1"/>
    </font>
    <font>
      <b/>
      <sz val="12"/>
      <name val="ＭＳ Ｐゴシック"/>
      <family val="3"/>
    </font>
    <font>
      <b/>
      <sz val="14"/>
      <name val="ＭＳ Ｐゴシック"/>
      <family val="3"/>
    </font>
    <font>
      <b/>
      <sz val="11"/>
      <name val="ＭＳ Ｐゴシック"/>
      <family val="3"/>
    </font>
    <font>
      <sz val="11"/>
      <name val="ＭＳ 明朝"/>
      <family val="1"/>
    </font>
    <font>
      <sz val="10.5"/>
      <name val="HGｺﾞｼｯｸE"/>
      <family val="3"/>
    </font>
    <font>
      <b/>
      <sz val="10.5"/>
      <name val="ＭＳ Ｐゴシック"/>
      <family val="3"/>
    </font>
    <font>
      <sz val="9"/>
      <name val="ＭＳ Ｐゴシック"/>
      <family val="3"/>
    </font>
    <font>
      <sz val="24"/>
      <name val="ＭＳ Ｐ明朝"/>
      <family val="1"/>
    </font>
    <font>
      <sz val="20"/>
      <name val="ＭＳ Ｐ明朝"/>
      <family val="1"/>
    </font>
    <font>
      <sz val="14"/>
      <name val="ＭＳ Ｐ明朝"/>
      <family val="1"/>
    </font>
    <font>
      <sz val="16"/>
      <color indexed="10"/>
      <name val="ＭＳ Ｐ明朝"/>
      <family val="1"/>
    </font>
    <font>
      <b/>
      <u val="single"/>
      <sz val="9"/>
      <name val="ＭＳ 明朝"/>
      <family val="1"/>
    </font>
    <font>
      <u val="single"/>
      <sz val="11"/>
      <color indexed="12"/>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u val="single"/>
      <sz val="10.5"/>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0.5"/>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style="thin"/>
    </border>
    <border>
      <left/>
      <right/>
      <top/>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124">
    <xf numFmtId="0" fontId="0" fillId="0" borderId="0" xfId="0" applyAlignment="1">
      <alignment/>
    </xf>
    <xf numFmtId="0" fontId="3" fillId="0" borderId="0" xfId="0" applyFont="1" applyFill="1" applyAlignment="1">
      <alignment vertical="center"/>
    </xf>
    <xf numFmtId="38" fontId="8" fillId="0" borderId="0" xfId="49" applyFont="1" applyFill="1" applyAlignment="1">
      <alignment vertical="center"/>
    </xf>
    <xf numFmtId="38" fontId="8" fillId="0" borderId="0" xfId="49" applyFont="1" applyFill="1" applyAlignment="1">
      <alignment horizontal="center" vertical="center"/>
    </xf>
    <xf numFmtId="38" fontId="8" fillId="0" borderId="0" xfId="49" applyFont="1" applyFill="1" applyAlignment="1" applyProtection="1">
      <alignment vertical="center"/>
      <protection locked="0"/>
    </xf>
    <xf numFmtId="0" fontId="3" fillId="0" borderId="0" xfId="0" applyFont="1" applyFill="1" applyAlignment="1">
      <alignment horizontal="distributed" vertical="center"/>
    </xf>
    <xf numFmtId="0" fontId="3" fillId="0" borderId="10" xfId="0" applyFont="1" applyFill="1" applyBorder="1" applyAlignment="1">
      <alignment horizontal="centerContinuous"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horizontal="centerContinuous"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3" fillId="0" borderId="11" xfId="0" applyNumberFormat="1" applyFont="1" applyFill="1" applyBorder="1" applyAlignment="1">
      <alignment horizontal="centerContinuous" vertical="center"/>
    </xf>
    <xf numFmtId="49" fontId="3" fillId="0" borderId="12" xfId="0" applyNumberFormat="1" applyFont="1" applyFill="1" applyBorder="1" applyAlignment="1">
      <alignment horizontal="centerContinuous" vertical="center"/>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0" xfId="0" applyFont="1" applyFill="1" applyAlignment="1">
      <alignment horizontal="left" vertical="center"/>
    </xf>
    <xf numFmtId="0" fontId="5" fillId="0" borderId="0" xfId="0" applyFont="1" applyFill="1" applyAlignment="1">
      <alignment vertical="center"/>
    </xf>
    <xf numFmtId="0" fontId="6" fillId="0" borderId="0" xfId="0" applyFont="1" applyFill="1" applyAlignment="1">
      <alignment vertical="center"/>
    </xf>
    <xf numFmtId="49" fontId="3" fillId="0" borderId="0" xfId="0" applyNumberFormat="1" applyFont="1" applyFill="1" applyAlignment="1">
      <alignment vertical="center"/>
    </xf>
    <xf numFmtId="0" fontId="49" fillId="0" borderId="0" xfId="43" applyFill="1" applyAlignment="1" applyProtection="1">
      <alignment vertical="center"/>
      <protection/>
    </xf>
    <xf numFmtId="0" fontId="3" fillId="0" borderId="0" xfId="0" applyFont="1" applyFill="1" applyAlignment="1">
      <alignment/>
    </xf>
    <xf numFmtId="38" fontId="11" fillId="0" borderId="14" xfId="49" applyFont="1" applyFill="1" applyBorder="1" applyAlignment="1" applyProtection="1">
      <alignment horizontal="center" vertical="center"/>
      <protection locked="0"/>
    </xf>
    <xf numFmtId="38" fontId="8" fillId="0" borderId="14" xfId="49" applyFont="1" applyFill="1" applyBorder="1" applyAlignment="1" applyProtection="1">
      <alignment vertical="center"/>
      <protection locked="0"/>
    </xf>
    <xf numFmtId="38" fontId="7" fillId="0" borderId="0" xfId="49" applyFont="1" applyFill="1" applyAlignment="1" applyProtection="1">
      <alignment vertical="center"/>
      <protection/>
    </xf>
    <xf numFmtId="38" fontId="7" fillId="0" borderId="0" xfId="49" applyFont="1" applyFill="1" applyAlignment="1" applyProtection="1" quotePrefix="1">
      <alignment vertical="center"/>
      <protection/>
    </xf>
    <xf numFmtId="38" fontId="8" fillId="0" borderId="0" xfId="49" applyFont="1" applyFill="1" applyAlignment="1" applyProtection="1">
      <alignment vertical="center"/>
      <protection/>
    </xf>
    <xf numFmtId="38" fontId="8" fillId="0" borderId="0" xfId="49" applyFont="1" applyFill="1" applyBorder="1" applyAlignment="1" applyProtection="1">
      <alignment horizontal="centerContinuous" vertical="center"/>
      <protection/>
    </xf>
    <xf numFmtId="38" fontId="8" fillId="0" borderId="14" xfId="49" applyFont="1" applyFill="1" applyBorder="1" applyAlignment="1" applyProtection="1">
      <alignment vertical="center"/>
      <protection/>
    </xf>
    <xf numFmtId="38" fontId="13" fillId="0" borderId="0" xfId="49" applyFont="1" applyFill="1" applyAlignment="1" applyProtection="1">
      <alignment vertical="center"/>
      <protection/>
    </xf>
    <xf numFmtId="38" fontId="8" fillId="0" borderId="10" xfId="49" applyFont="1" applyFill="1" applyBorder="1" applyAlignment="1" applyProtection="1">
      <alignment vertical="center"/>
      <protection/>
    </xf>
    <xf numFmtId="38" fontId="8" fillId="0" borderId="15" xfId="49" applyFont="1" applyFill="1" applyBorder="1" applyAlignment="1" applyProtection="1">
      <alignment vertical="center"/>
      <protection/>
    </xf>
    <xf numFmtId="38" fontId="13" fillId="0" borderId="0" xfId="49" applyFont="1" applyFill="1" applyAlignment="1" applyProtection="1" quotePrefix="1">
      <alignment horizontal="left" vertical="center"/>
      <protection/>
    </xf>
    <xf numFmtId="38" fontId="8" fillId="0" borderId="14" xfId="49" applyFont="1" applyFill="1" applyBorder="1" applyAlignment="1" applyProtection="1">
      <alignment horizontal="center" vertical="center"/>
      <protection/>
    </xf>
    <xf numFmtId="38" fontId="8" fillId="0" borderId="0" xfId="49" applyFont="1" applyFill="1" applyBorder="1" applyAlignment="1" applyProtection="1">
      <alignment vertical="center"/>
      <protection/>
    </xf>
    <xf numFmtId="38" fontId="8" fillId="0" borderId="0" xfId="49" applyFont="1" applyFill="1" applyBorder="1" applyAlignment="1" applyProtection="1" quotePrefix="1">
      <alignment vertical="center"/>
      <protection/>
    </xf>
    <xf numFmtId="38" fontId="8" fillId="0" borderId="0" xfId="49" applyFont="1" applyFill="1" applyAlignment="1" applyProtection="1">
      <alignment horizontal="center" vertical="center"/>
      <protection/>
    </xf>
    <xf numFmtId="38" fontId="8" fillId="0" borderId="16" xfId="49" applyFont="1" applyFill="1" applyBorder="1" applyAlignment="1" applyProtection="1">
      <alignment vertical="center"/>
      <protection/>
    </xf>
    <xf numFmtId="38" fontId="8" fillId="0" borderId="16" xfId="49" applyFont="1" applyFill="1" applyBorder="1" applyAlignment="1" applyProtection="1">
      <alignment horizontal="center" vertical="center"/>
      <protection/>
    </xf>
    <xf numFmtId="49" fontId="7" fillId="0" borderId="0" xfId="49" applyNumberFormat="1" applyFont="1" applyFill="1" applyAlignment="1" applyProtection="1">
      <alignment horizontal="center" vertical="center"/>
      <protection locked="0"/>
    </xf>
    <xf numFmtId="49" fontId="7" fillId="0" borderId="0" xfId="49" applyNumberFormat="1" applyFont="1" applyFill="1" applyAlignment="1" applyProtection="1" quotePrefix="1">
      <alignment horizontal="center" vertical="center"/>
      <protection locked="0"/>
    </xf>
    <xf numFmtId="0" fontId="14" fillId="0" borderId="0" xfId="0" applyFont="1" applyFill="1" applyAlignment="1">
      <alignment vertical="center"/>
    </xf>
    <xf numFmtId="0" fontId="14" fillId="0" borderId="0" xfId="0" applyFont="1" applyFill="1" applyAlignment="1">
      <alignment horizontal="distributed" vertical="center"/>
    </xf>
    <xf numFmtId="0" fontId="4" fillId="0" borderId="0" xfId="0" applyFont="1" applyFill="1" applyAlignment="1">
      <alignment vertical="center"/>
    </xf>
    <xf numFmtId="38" fontId="13" fillId="0" borderId="14" xfId="49" applyFont="1" applyFill="1" applyBorder="1" applyAlignment="1" applyProtection="1">
      <alignment horizontal="right" vertical="center"/>
      <protection/>
    </xf>
    <xf numFmtId="38" fontId="8" fillId="0" borderId="0" xfId="49" applyFont="1" applyFill="1" applyBorder="1" applyAlignment="1" applyProtection="1" quotePrefix="1">
      <alignment horizontal="center" vertical="center"/>
      <protection/>
    </xf>
    <xf numFmtId="38" fontId="13" fillId="0" borderId="0" xfId="49" applyFont="1" applyFill="1" applyBorder="1" applyAlignment="1" applyProtection="1">
      <alignment horizontal="right" vertical="center"/>
      <protection/>
    </xf>
    <xf numFmtId="0" fontId="8" fillId="0" borderId="0" xfId="0" applyFont="1" applyAlignment="1">
      <alignment vertical="center"/>
    </xf>
    <xf numFmtId="0" fontId="22" fillId="0" borderId="0" xfId="0" applyFont="1" applyAlignment="1">
      <alignment horizontal="center" vertical="center"/>
    </xf>
    <xf numFmtId="0" fontId="8" fillId="0" borderId="16" xfId="0" applyFont="1" applyBorder="1" applyAlignment="1">
      <alignment vertical="center"/>
    </xf>
    <xf numFmtId="0" fontId="23" fillId="0" borderId="16" xfId="0" applyFont="1" applyBorder="1" applyAlignment="1">
      <alignment horizontal="center" vertical="center"/>
    </xf>
    <xf numFmtId="0" fontId="24" fillId="0" borderId="16" xfId="0" applyFont="1" applyBorder="1" applyAlignment="1">
      <alignment horizontal="center" vertical="center"/>
    </xf>
    <xf numFmtId="0" fontId="24" fillId="0" borderId="16" xfId="0" applyFont="1" applyBorder="1" applyAlignment="1">
      <alignment vertical="center"/>
    </xf>
    <xf numFmtId="0" fontId="5" fillId="0" borderId="0" xfId="0" applyFont="1" applyFill="1" applyAlignment="1">
      <alignment horizontal="left" vertical="center"/>
    </xf>
    <xf numFmtId="0" fontId="19" fillId="0" borderId="0" xfId="0" applyFont="1" applyFill="1" applyAlignment="1">
      <alignment horizontal="left" vertical="center"/>
    </xf>
    <xf numFmtId="0" fontId="3" fillId="0" borderId="0" xfId="0" applyFont="1" applyFill="1" applyAlignment="1">
      <alignment horizontal="left" vertical="center"/>
    </xf>
    <xf numFmtId="49" fontId="3" fillId="0" borderId="10"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applyAlignment="1">
      <alignment horizontal="left" vertical="center" shrinkToFit="1"/>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15" fillId="0" borderId="0" xfId="0" applyFont="1" applyFill="1" applyAlignment="1">
      <alignment horizontal="center" wrapText="1"/>
    </xf>
    <xf numFmtId="0" fontId="15" fillId="0" borderId="0" xfId="0" applyFont="1" applyFill="1" applyAlignment="1">
      <alignment horizont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26" fillId="0" borderId="0" xfId="0" applyFont="1" applyFill="1" applyAlignment="1">
      <alignment horizontal="left" vertical="center" shrinkToFit="1"/>
    </xf>
    <xf numFmtId="0" fontId="17" fillId="0" borderId="0" xfId="0" applyFont="1" applyFill="1" applyAlignment="1">
      <alignment horizontal="right" vertical="center"/>
    </xf>
    <xf numFmtId="38" fontId="8" fillId="0" borderId="0" xfId="49" applyFont="1" applyFill="1" applyAlignment="1" applyProtection="1">
      <alignment horizontal="left" vertical="center"/>
      <protection/>
    </xf>
    <xf numFmtId="38" fontId="8" fillId="33" borderId="14" xfId="49" applyFont="1" applyFill="1" applyBorder="1" applyAlignment="1" applyProtection="1">
      <alignment horizontal="right" vertical="center"/>
      <protection locked="0"/>
    </xf>
    <xf numFmtId="38" fontId="8" fillId="33" borderId="15" xfId="49" applyFont="1" applyFill="1" applyBorder="1" applyAlignment="1" applyProtection="1">
      <alignment horizontal="right" vertical="center"/>
      <protection locked="0"/>
    </xf>
    <xf numFmtId="38" fontId="8" fillId="33" borderId="16" xfId="49" applyFont="1" applyFill="1" applyBorder="1" applyAlignment="1" applyProtection="1">
      <alignment horizontal="left" vertical="center"/>
      <protection locked="0"/>
    </xf>
    <xf numFmtId="38" fontId="8" fillId="0" borderId="10" xfId="49" applyFont="1" applyFill="1" applyBorder="1" applyAlignment="1" applyProtection="1">
      <alignment horizontal="center" vertical="center"/>
      <protection/>
    </xf>
    <xf numFmtId="38" fontId="8" fillId="0" borderId="14" xfId="49" applyFont="1" applyFill="1" applyBorder="1" applyAlignment="1" applyProtection="1">
      <alignment horizontal="center" vertical="center"/>
      <protection/>
    </xf>
    <xf numFmtId="38" fontId="13" fillId="0" borderId="10" xfId="49" applyFont="1" applyFill="1" applyBorder="1" applyAlignment="1" applyProtection="1">
      <alignment horizontal="right" vertical="center"/>
      <protection/>
    </xf>
    <xf numFmtId="38" fontId="13" fillId="0" borderId="14" xfId="49" applyFont="1" applyFill="1" applyBorder="1" applyAlignment="1" applyProtection="1">
      <alignment horizontal="right" vertical="center"/>
      <protection/>
    </xf>
    <xf numFmtId="38" fontId="8" fillId="0" borderId="10" xfId="49" applyFont="1" applyFill="1" applyBorder="1" applyAlignment="1" applyProtection="1">
      <alignment horizontal="distributed" vertical="distributed"/>
      <protection/>
    </xf>
    <xf numFmtId="38" fontId="8" fillId="0" borderId="14" xfId="49" applyFont="1" applyFill="1" applyBorder="1" applyAlignment="1" applyProtection="1">
      <alignment horizontal="distributed" vertical="distributed"/>
      <protection/>
    </xf>
    <xf numFmtId="38" fontId="8" fillId="0" borderId="14" xfId="49" applyFont="1" applyFill="1" applyBorder="1" applyAlignment="1" applyProtection="1" quotePrefix="1">
      <alignment horizontal="distributed" vertical="distributed"/>
      <protection/>
    </xf>
    <xf numFmtId="0" fontId="0" fillId="0" borderId="14" xfId="0" applyBorder="1" applyAlignment="1">
      <alignment horizontal="right" vertical="center"/>
    </xf>
    <xf numFmtId="38" fontId="8" fillId="33" borderId="14" xfId="49" applyFont="1" applyFill="1" applyBorder="1" applyAlignment="1" applyProtection="1">
      <alignment horizontal="center" vertical="center"/>
      <protection locked="0"/>
    </xf>
    <xf numFmtId="38" fontId="8" fillId="0" borderId="10" xfId="49" applyFont="1" applyFill="1" applyBorder="1" applyAlignment="1" applyProtection="1" quotePrefix="1">
      <alignment horizontal="center" vertical="center"/>
      <protection/>
    </xf>
    <xf numFmtId="38" fontId="8" fillId="0" borderId="14" xfId="49" applyFont="1" applyFill="1" applyBorder="1" applyAlignment="1" applyProtection="1" quotePrefix="1">
      <alignment horizontal="center" vertical="center"/>
      <protection/>
    </xf>
    <xf numFmtId="38" fontId="8" fillId="0" borderId="15" xfId="49" applyFont="1" applyFill="1" applyBorder="1" applyAlignment="1" applyProtection="1" quotePrefix="1">
      <alignment horizontal="center" vertical="center"/>
      <protection/>
    </xf>
    <xf numFmtId="38" fontId="8" fillId="0" borderId="16" xfId="49" applyFont="1" applyFill="1" applyBorder="1" applyAlignment="1" applyProtection="1">
      <alignment horizontal="center" vertical="center"/>
      <protection/>
    </xf>
    <xf numFmtId="38" fontId="8" fillId="33" borderId="10" xfId="49" applyFont="1" applyFill="1" applyBorder="1" applyAlignment="1" applyProtection="1">
      <alignment horizontal="center" vertical="center"/>
      <protection locked="0"/>
    </xf>
    <xf numFmtId="38" fontId="8" fillId="33" borderId="15" xfId="49" applyFont="1" applyFill="1" applyBorder="1" applyAlignment="1" applyProtection="1">
      <alignment horizontal="center" vertical="center"/>
      <protection locked="0"/>
    </xf>
    <xf numFmtId="38" fontId="8" fillId="0" borderId="15" xfId="49" applyFont="1" applyFill="1" applyBorder="1" applyAlignment="1" applyProtection="1">
      <alignment horizontal="center" vertical="center"/>
      <protection/>
    </xf>
    <xf numFmtId="38" fontId="13" fillId="33" borderId="10" xfId="49" applyFont="1" applyFill="1" applyBorder="1" applyAlignment="1" applyProtection="1">
      <alignment horizontal="center" vertical="center"/>
      <protection locked="0"/>
    </xf>
    <xf numFmtId="38" fontId="13" fillId="33" borderId="14" xfId="49" applyFont="1" applyFill="1" applyBorder="1" applyAlignment="1" applyProtection="1">
      <alignment horizontal="center" vertical="center"/>
      <protection locked="0"/>
    </xf>
    <xf numFmtId="38" fontId="13" fillId="33" borderId="15" xfId="49" applyFont="1" applyFill="1" applyBorder="1" applyAlignment="1" applyProtection="1">
      <alignment horizontal="center" vertical="center"/>
      <protection locked="0"/>
    </xf>
    <xf numFmtId="38" fontId="12" fillId="0" borderId="10" xfId="49" applyFont="1" applyFill="1" applyBorder="1" applyAlignment="1" applyProtection="1">
      <alignment horizontal="distributed" vertical="distributed"/>
      <protection/>
    </xf>
    <xf numFmtId="0" fontId="21" fillId="0" borderId="14" xfId="0" applyFont="1" applyBorder="1" applyAlignment="1">
      <alignment horizontal="distributed" vertical="distributed"/>
    </xf>
    <xf numFmtId="0" fontId="21" fillId="0" borderId="15" xfId="0" applyFont="1" applyBorder="1" applyAlignment="1">
      <alignment horizontal="distributed" vertical="distributed"/>
    </xf>
    <xf numFmtId="38" fontId="13" fillId="0" borderId="14" xfId="49" applyFont="1" applyFill="1" applyBorder="1" applyAlignment="1" applyProtection="1">
      <alignment horizontal="center" vertical="center"/>
      <protection locked="0"/>
    </xf>
    <xf numFmtId="38" fontId="8" fillId="33" borderId="14" xfId="49" applyFont="1" applyFill="1" applyBorder="1" applyAlignment="1" applyProtection="1">
      <alignment horizontal="left" vertical="center"/>
      <protection locked="0"/>
    </xf>
    <xf numFmtId="38" fontId="8" fillId="0" borderId="0" xfId="49" applyFont="1" applyFill="1" applyBorder="1" applyAlignment="1" applyProtection="1">
      <alignment horizontal="center" vertical="center"/>
      <protection/>
    </xf>
    <xf numFmtId="38" fontId="13" fillId="0" borderId="10" xfId="49" applyFont="1" applyFill="1" applyBorder="1" applyAlignment="1" applyProtection="1">
      <alignment horizontal="center" vertical="center"/>
      <protection/>
    </xf>
    <xf numFmtId="38" fontId="13" fillId="0" borderId="14" xfId="49" applyFont="1" applyFill="1" applyBorder="1" applyAlignment="1" applyProtection="1">
      <alignment horizontal="center" vertical="center"/>
      <protection/>
    </xf>
    <xf numFmtId="38" fontId="13" fillId="0" borderId="15" xfId="49" applyFont="1" applyFill="1" applyBorder="1" applyAlignment="1" applyProtection="1">
      <alignment horizontal="center" vertical="center"/>
      <protection/>
    </xf>
    <xf numFmtId="38" fontId="12" fillId="0" borderId="0" xfId="49" applyFont="1" applyFill="1" applyAlignment="1" applyProtection="1">
      <alignment horizontal="center" vertical="center"/>
      <protection/>
    </xf>
    <xf numFmtId="38" fontId="8" fillId="0" borderId="0" xfId="49" applyFont="1" applyFill="1" applyBorder="1" applyAlignment="1" applyProtection="1">
      <alignment horizontal="distributed" vertical="center"/>
      <protection/>
    </xf>
    <xf numFmtId="38" fontId="10" fillId="0" borderId="11" xfId="49" applyFont="1" applyFill="1" applyBorder="1" applyAlignment="1" applyProtection="1">
      <alignment horizontal="center" vertical="center"/>
      <protection/>
    </xf>
    <xf numFmtId="38" fontId="10" fillId="0" borderId="12" xfId="49" applyFont="1" applyFill="1" applyBorder="1" applyAlignment="1" applyProtection="1">
      <alignment horizontal="center" vertical="center"/>
      <protection/>
    </xf>
    <xf numFmtId="38" fontId="10" fillId="0" borderId="13" xfId="49" applyFont="1" applyFill="1" applyBorder="1" applyAlignment="1" applyProtection="1">
      <alignment horizontal="center" vertical="center"/>
      <protection/>
    </xf>
    <xf numFmtId="49" fontId="7" fillId="33" borderId="0" xfId="49" applyNumberFormat="1" applyFont="1" applyFill="1" applyAlignment="1" applyProtection="1">
      <alignment horizontal="center" vertical="center"/>
      <protection locked="0"/>
    </xf>
    <xf numFmtId="49" fontId="7" fillId="33" borderId="0" xfId="49" applyNumberFormat="1" applyFont="1" applyFill="1" applyAlignment="1" applyProtection="1" quotePrefix="1">
      <alignment horizontal="center" vertical="center"/>
      <protection locked="0"/>
    </xf>
    <xf numFmtId="38" fontId="16" fillId="0" borderId="0" xfId="49" applyFont="1" applyFill="1" applyAlignment="1" applyProtection="1">
      <alignment horizontal="center" vertical="center"/>
      <protection/>
    </xf>
    <xf numFmtId="38" fontId="8" fillId="33" borderId="12" xfId="49" applyFont="1" applyFill="1" applyBorder="1" applyAlignment="1" applyProtection="1">
      <alignment horizontal="left" vertical="center"/>
      <protection locked="0"/>
    </xf>
    <xf numFmtId="38" fontId="10" fillId="0" borderId="19" xfId="49" applyFont="1" applyFill="1" applyBorder="1" applyAlignment="1" applyProtection="1">
      <alignment horizontal="center" vertical="center"/>
      <protection/>
    </xf>
    <xf numFmtId="38" fontId="10" fillId="0" borderId="17" xfId="49" applyFont="1" applyFill="1" applyBorder="1" applyAlignment="1" applyProtection="1">
      <alignment horizontal="center" vertical="center"/>
      <protection/>
    </xf>
    <xf numFmtId="38" fontId="10" fillId="0" borderId="18" xfId="49" applyFont="1" applyFill="1" applyBorder="1" applyAlignment="1" applyProtection="1">
      <alignment horizontal="center" vertical="center"/>
      <protection/>
    </xf>
    <xf numFmtId="0" fontId="25" fillId="0" borderId="22" xfId="0" applyFont="1" applyFill="1" applyBorder="1" applyAlignment="1">
      <alignment horizontal="center" vertical="center"/>
    </xf>
    <xf numFmtId="0" fontId="6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52</xdr:row>
      <xdr:rowOff>114300</xdr:rowOff>
    </xdr:from>
    <xdr:to>
      <xdr:col>13</xdr:col>
      <xdr:colOff>333375</xdr:colOff>
      <xdr:row>61</xdr:row>
      <xdr:rowOff>133350</xdr:rowOff>
    </xdr:to>
    <xdr:sp>
      <xdr:nvSpPr>
        <xdr:cNvPr id="1" name="Rectangle 2"/>
        <xdr:cNvSpPr>
          <a:spLocks/>
        </xdr:cNvSpPr>
      </xdr:nvSpPr>
      <xdr:spPr>
        <a:xfrm>
          <a:off x="781050" y="12868275"/>
          <a:ext cx="5848350" cy="2247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95250</xdr:rowOff>
    </xdr:from>
    <xdr:to>
      <xdr:col>16</xdr:col>
      <xdr:colOff>238125</xdr:colOff>
      <xdr:row>5</xdr:row>
      <xdr:rowOff>47625</xdr:rowOff>
    </xdr:to>
    <xdr:sp>
      <xdr:nvSpPr>
        <xdr:cNvPr id="1" name="Rectangle 1"/>
        <xdr:cNvSpPr>
          <a:spLocks/>
        </xdr:cNvSpPr>
      </xdr:nvSpPr>
      <xdr:spPr>
        <a:xfrm>
          <a:off x="942975" y="628650"/>
          <a:ext cx="4524375" cy="752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32</xdr:row>
      <xdr:rowOff>247650</xdr:rowOff>
    </xdr:from>
    <xdr:to>
      <xdr:col>15</xdr:col>
      <xdr:colOff>238125</xdr:colOff>
      <xdr:row>34</xdr:row>
      <xdr:rowOff>9525</xdr:rowOff>
    </xdr:to>
    <xdr:sp>
      <xdr:nvSpPr>
        <xdr:cNvPr id="2" name="円/楕円 5"/>
        <xdr:cNvSpPr>
          <a:spLocks/>
        </xdr:cNvSpPr>
      </xdr:nvSpPr>
      <xdr:spPr>
        <a:xfrm>
          <a:off x="4943475" y="8782050"/>
          <a:ext cx="228600" cy="2952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34</xdr:row>
      <xdr:rowOff>19050</xdr:rowOff>
    </xdr:from>
    <xdr:to>
      <xdr:col>15</xdr:col>
      <xdr:colOff>238125</xdr:colOff>
      <xdr:row>35</xdr:row>
      <xdr:rowOff>47625</xdr:rowOff>
    </xdr:to>
    <xdr:sp>
      <xdr:nvSpPr>
        <xdr:cNvPr id="3" name="円/楕円 5"/>
        <xdr:cNvSpPr>
          <a:spLocks/>
        </xdr:cNvSpPr>
      </xdr:nvSpPr>
      <xdr:spPr>
        <a:xfrm>
          <a:off x="4933950" y="9086850"/>
          <a:ext cx="238125" cy="295275"/>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16</xdr:col>
      <xdr:colOff>238125</xdr:colOff>
      <xdr:row>0</xdr:row>
      <xdr:rowOff>0</xdr:rowOff>
    </xdr:to>
    <xdr:sp>
      <xdr:nvSpPr>
        <xdr:cNvPr id="1" name="Rectangle 1"/>
        <xdr:cNvSpPr>
          <a:spLocks/>
        </xdr:cNvSpPr>
      </xdr:nvSpPr>
      <xdr:spPr>
        <a:xfrm>
          <a:off x="581025" y="0"/>
          <a:ext cx="124015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0</xdr:row>
      <xdr:rowOff>0</xdr:rowOff>
    </xdr:from>
    <xdr:to>
      <xdr:col>8</xdr:col>
      <xdr:colOff>438150</xdr:colOff>
      <xdr:row>0</xdr:row>
      <xdr:rowOff>0</xdr:rowOff>
    </xdr:to>
    <xdr:sp>
      <xdr:nvSpPr>
        <xdr:cNvPr id="2" name="円/楕円 5"/>
        <xdr:cNvSpPr>
          <a:spLocks/>
        </xdr:cNvSpPr>
      </xdr:nvSpPr>
      <xdr:spPr>
        <a:xfrm>
          <a:off x="7419975" y="0"/>
          <a:ext cx="276225" cy="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fukushima@i-s-c.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P86"/>
  <sheetViews>
    <sheetView showGridLines="0" tabSelected="1" zoomScalePageLayoutView="0" workbookViewId="0" topLeftCell="A58">
      <selection activeCell="I66" sqref="I66"/>
    </sheetView>
  </sheetViews>
  <sheetFormatPr defaultColWidth="9.00390625" defaultRowHeight="19.5" customHeight="1"/>
  <cols>
    <col min="1" max="1" width="9.25390625" style="1" customWidth="1"/>
    <col min="2" max="2" width="1.00390625" style="1" customWidth="1"/>
    <col min="3" max="3" width="11.125" style="1" customWidth="1"/>
    <col min="4" max="13" width="6.125" style="1" customWidth="1"/>
    <col min="14" max="14" width="7.375" style="1" customWidth="1"/>
    <col min="15" max="16384" width="9.00390625" style="1" customWidth="1"/>
  </cols>
  <sheetData>
    <row r="1" spans="1:14" ht="21.75" customHeight="1">
      <c r="A1" s="72" t="s">
        <v>168</v>
      </c>
      <c r="B1" s="73"/>
      <c r="C1" s="73"/>
      <c r="D1" s="73"/>
      <c r="E1" s="73"/>
      <c r="F1" s="73"/>
      <c r="G1" s="73"/>
      <c r="H1" s="73"/>
      <c r="I1" s="73"/>
      <c r="J1" s="73"/>
      <c r="K1" s="73"/>
      <c r="L1" s="73"/>
      <c r="M1" s="73"/>
      <c r="N1" s="73"/>
    </row>
    <row r="2" ht="7.5" customHeight="1"/>
    <row r="3" spans="1:16" ht="19.5" customHeight="1">
      <c r="A3" s="5" t="s">
        <v>22</v>
      </c>
      <c r="C3" s="1" t="s">
        <v>126</v>
      </c>
      <c r="I3" s="77" t="s">
        <v>181</v>
      </c>
      <c r="J3" s="77"/>
      <c r="K3" s="77"/>
      <c r="L3" s="77"/>
      <c r="M3" s="77"/>
      <c r="N3" s="77"/>
      <c r="O3" s="42"/>
      <c r="P3" s="42"/>
    </row>
    <row r="4" spans="1:3" ht="19.5" customHeight="1">
      <c r="A4" s="5" t="s">
        <v>24</v>
      </c>
      <c r="C4" s="1" t="s">
        <v>127</v>
      </c>
    </row>
    <row r="5" spans="1:3" ht="19.5" customHeight="1">
      <c r="A5" s="5" t="s">
        <v>23</v>
      </c>
      <c r="C5" s="1" t="s">
        <v>125</v>
      </c>
    </row>
    <row r="6" spans="1:16" ht="19.5" customHeight="1">
      <c r="A6" s="5" t="s">
        <v>25</v>
      </c>
      <c r="C6" s="1" t="s">
        <v>138</v>
      </c>
      <c r="P6" s="22"/>
    </row>
    <row r="7" spans="1:3" ht="19.5" customHeight="1">
      <c r="A7" s="5" t="s">
        <v>26</v>
      </c>
      <c r="C7" s="1" t="s">
        <v>169</v>
      </c>
    </row>
    <row r="8" spans="1:3" ht="19.5" customHeight="1">
      <c r="A8" s="5" t="s">
        <v>27</v>
      </c>
      <c r="C8" s="1" t="s">
        <v>170</v>
      </c>
    </row>
    <row r="9" spans="1:3" ht="19.5" customHeight="1">
      <c r="A9" s="5" t="s">
        <v>28</v>
      </c>
      <c r="C9" s="1" t="s">
        <v>171</v>
      </c>
    </row>
    <row r="10" spans="1:3" ht="19.5" customHeight="1">
      <c r="A10" s="5"/>
      <c r="C10" s="1" t="s">
        <v>128</v>
      </c>
    </row>
    <row r="11" spans="1:13" ht="19.5" customHeight="1">
      <c r="A11" s="5"/>
      <c r="C11" s="44" t="s">
        <v>183</v>
      </c>
      <c r="D11" s="44"/>
      <c r="E11" s="44"/>
      <c r="F11" s="44"/>
      <c r="G11" s="44"/>
      <c r="H11" s="44"/>
      <c r="I11" s="44"/>
      <c r="J11" s="44"/>
      <c r="K11" s="44"/>
      <c r="L11" s="44"/>
      <c r="M11" s="44"/>
    </row>
    <row r="12" spans="1:14" ht="19.5" customHeight="1">
      <c r="A12" s="5"/>
      <c r="C12" s="76" t="s">
        <v>145</v>
      </c>
      <c r="D12" s="76"/>
      <c r="E12" s="76"/>
      <c r="F12" s="76"/>
      <c r="G12" s="76"/>
      <c r="H12" s="76"/>
      <c r="I12" s="76"/>
      <c r="J12" s="76"/>
      <c r="K12" s="76"/>
      <c r="L12" s="76"/>
      <c r="M12" s="76"/>
      <c r="N12" s="76"/>
    </row>
    <row r="13" spans="1:14" ht="19.5" customHeight="1">
      <c r="A13" s="5"/>
      <c r="C13" s="64" t="s">
        <v>134</v>
      </c>
      <c r="D13" s="64"/>
      <c r="E13" s="64"/>
      <c r="F13" s="64"/>
      <c r="G13" s="64"/>
      <c r="H13" s="64"/>
      <c r="I13" s="64"/>
      <c r="J13" s="64"/>
      <c r="K13" s="64"/>
      <c r="L13" s="64"/>
      <c r="M13" s="64"/>
      <c r="N13" s="64"/>
    </row>
    <row r="14" spans="1:14" ht="19.5" customHeight="1">
      <c r="A14" s="5"/>
      <c r="C14" s="64" t="s">
        <v>146</v>
      </c>
      <c r="D14" s="64"/>
      <c r="E14" s="64"/>
      <c r="F14" s="64"/>
      <c r="G14" s="64"/>
      <c r="H14" s="64"/>
      <c r="I14" s="64"/>
      <c r="J14" s="64"/>
      <c r="K14" s="64"/>
      <c r="L14" s="64"/>
      <c r="M14" s="64"/>
      <c r="N14" s="64"/>
    </row>
    <row r="15" spans="1:3" ht="19.5" customHeight="1">
      <c r="A15" s="5" t="s">
        <v>29</v>
      </c>
      <c r="C15" s="1" t="s">
        <v>84</v>
      </c>
    </row>
    <row r="16" spans="1:3" ht="19.5" customHeight="1">
      <c r="A16" s="5"/>
      <c r="C16" s="1" t="s">
        <v>139</v>
      </c>
    </row>
    <row r="17" spans="1:3" ht="19.5" customHeight="1">
      <c r="A17" s="5"/>
      <c r="C17" s="1" t="s">
        <v>65</v>
      </c>
    </row>
    <row r="18" spans="1:3" ht="19.5" customHeight="1">
      <c r="A18" s="5"/>
      <c r="C18" s="1" t="s">
        <v>70</v>
      </c>
    </row>
    <row r="19" spans="1:3" ht="19.5" customHeight="1">
      <c r="A19" s="5"/>
      <c r="C19" s="1" t="s">
        <v>72</v>
      </c>
    </row>
    <row r="20" spans="1:3" ht="19.5" customHeight="1">
      <c r="A20" s="5"/>
      <c r="C20" s="1" t="s">
        <v>73</v>
      </c>
    </row>
    <row r="21" spans="1:14" ht="19.5" customHeight="1">
      <c r="A21" s="5" t="s">
        <v>30</v>
      </c>
      <c r="C21" s="6" t="s">
        <v>0</v>
      </c>
      <c r="D21" s="65" t="s">
        <v>1</v>
      </c>
      <c r="E21" s="67"/>
      <c r="F21" s="65" t="s">
        <v>2</v>
      </c>
      <c r="G21" s="66"/>
      <c r="H21" s="67"/>
      <c r="I21" s="65" t="s">
        <v>3</v>
      </c>
      <c r="J21" s="66"/>
      <c r="K21" s="67"/>
      <c r="L21" s="65" t="s">
        <v>147</v>
      </c>
      <c r="M21" s="66"/>
      <c r="N21" s="67"/>
    </row>
    <row r="22" spans="1:14" ht="19.5" customHeight="1">
      <c r="A22" s="5"/>
      <c r="C22" s="74" t="s">
        <v>4</v>
      </c>
      <c r="D22" s="70">
        <v>50</v>
      </c>
      <c r="E22" s="68">
        <v>100</v>
      </c>
      <c r="F22" s="70">
        <v>50</v>
      </c>
      <c r="G22" s="60">
        <v>100</v>
      </c>
      <c r="H22" s="68">
        <v>200</v>
      </c>
      <c r="I22" s="70" t="s">
        <v>132</v>
      </c>
      <c r="J22" s="60"/>
      <c r="K22" s="68"/>
      <c r="L22" s="70" t="s">
        <v>132</v>
      </c>
      <c r="M22" s="60"/>
      <c r="N22" s="68"/>
    </row>
    <row r="23" spans="1:14" ht="19.5" customHeight="1">
      <c r="A23" s="5"/>
      <c r="C23" s="75"/>
      <c r="D23" s="71"/>
      <c r="E23" s="69"/>
      <c r="F23" s="71"/>
      <c r="G23" s="61"/>
      <c r="H23" s="69"/>
      <c r="I23" s="71" t="s">
        <v>133</v>
      </c>
      <c r="J23" s="61"/>
      <c r="K23" s="69"/>
      <c r="L23" s="71" t="s">
        <v>133</v>
      </c>
      <c r="M23" s="61"/>
      <c r="N23" s="69"/>
    </row>
    <row r="24" spans="1:14" ht="19.5" customHeight="1">
      <c r="A24" s="5"/>
      <c r="C24" s="9" t="s">
        <v>5</v>
      </c>
      <c r="D24" s="7">
        <v>50</v>
      </c>
      <c r="E24" s="10">
        <v>100</v>
      </c>
      <c r="F24" s="9">
        <v>50</v>
      </c>
      <c r="G24" s="8"/>
      <c r="H24" s="11">
        <v>100</v>
      </c>
      <c r="I24" s="7">
        <v>50</v>
      </c>
      <c r="J24" s="8">
        <v>100</v>
      </c>
      <c r="K24" s="8">
        <v>200</v>
      </c>
      <c r="L24" s="9">
        <v>50</v>
      </c>
      <c r="M24" s="8">
        <v>100</v>
      </c>
      <c r="N24" s="12">
        <v>200</v>
      </c>
    </row>
    <row r="25" spans="1:14" ht="19.5" customHeight="1">
      <c r="A25" s="5"/>
      <c r="C25" s="9" t="s">
        <v>6</v>
      </c>
      <c r="D25" s="7">
        <v>50</v>
      </c>
      <c r="E25" s="10">
        <v>100</v>
      </c>
      <c r="F25" s="9">
        <v>50</v>
      </c>
      <c r="G25" s="8"/>
      <c r="H25" s="11">
        <v>100</v>
      </c>
      <c r="I25" s="7">
        <v>50</v>
      </c>
      <c r="J25" s="8">
        <v>100</v>
      </c>
      <c r="K25" s="8">
        <v>200</v>
      </c>
      <c r="L25" s="9">
        <v>50</v>
      </c>
      <c r="M25" s="8">
        <v>100</v>
      </c>
      <c r="N25" s="12">
        <v>200</v>
      </c>
    </row>
    <row r="26" spans="1:14" ht="19.5" customHeight="1">
      <c r="A26" s="5"/>
      <c r="C26" s="9" t="s">
        <v>7</v>
      </c>
      <c r="D26" s="7">
        <v>50</v>
      </c>
      <c r="E26" s="10">
        <v>100</v>
      </c>
      <c r="F26" s="9">
        <v>50</v>
      </c>
      <c r="G26" s="8"/>
      <c r="H26" s="11">
        <v>100</v>
      </c>
      <c r="I26" s="7">
        <v>50</v>
      </c>
      <c r="J26" s="8">
        <v>100</v>
      </c>
      <c r="K26" s="8">
        <v>200</v>
      </c>
      <c r="L26" s="9">
        <v>50</v>
      </c>
      <c r="M26" s="8">
        <v>100</v>
      </c>
      <c r="N26" s="12">
        <v>200</v>
      </c>
    </row>
    <row r="27" spans="1:14" ht="19.5" customHeight="1">
      <c r="A27" s="5"/>
      <c r="C27" s="9" t="s">
        <v>8</v>
      </c>
      <c r="D27" s="13" t="s">
        <v>13</v>
      </c>
      <c r="E27" s="14"/>
      <c r="F27" s="15"/>
      <c r="G27" s="16" t="s">
        <v>13</v>
      </c>
      <c r="H27" s="14"/>
      <c r="I27" s="9">
        <v>200</v>
      </c>
      <c r="J27" s="8"/>
      <c r="K27" s="11">
        <v>400</v>
      </c>
      <c r="L27" s="9">
        <v>200</v>
      </c>
      <c r="M27" s="8"/>
      <c r="N27" s="12">
        <v>400</v>
      </c>
    </row>
    <row r="28" spans="1:14" ht="19.5" customHeight="1">
      <c r="A28" s="5"/>
      <c r="C28" s="9" t="s">
        <v>9</v>
      </c>
      <c r="D28" s="57" t="s">
        <v>13</v>
      </c>
      <c r="E28" s="59"/>
      <c r="F28" s="57" t="s">
        <v>13</v>
      </c>
      <c r="G28" s="58"/>
      <c r="H28" s="59"/>
      <c r="I28" s="57" t="s">
        <v>131</v>
      </c>
      <c r="J28" s="58"/>
      <c r="K28" s="59"/>
      <c r="L28" s="57" t="s">
        <v>131</v>
      </c>
      <c r="M28" s="58"/>
      <c r="N28" s="59"/>
    </row>
    <row r="29" spans="1:14" ht="19.5" customHeight="1">
      <c r="A29" s="5"/>
      <c r="C29" s="9" t="s">
        <v>10</v>
      </c>
      <c r="D29" s="13" t="s">
        <v>13</v>
      </c>
      <c r="E29" s="14"/>
      <c r="F29" s="57" t="s">
        <v>13</v>
      </c>
      <c r="G29" s="58"/>
      <c r="H29" s="59"/>
      <c r="I29" s="57" t="s">
        <v>131</v>
      </c>
      <c r="J29" s="58"/>
      <c r="K29" s="59"/>
      <c r="L29" s="57" t="s">
        <v>131</v>
      </c>
      <c r="M29" s="58"/>
      <c r="N29" s="59"/>
    </row>
    <row r="30" spans="1:3" ht="19.5" customHeight="1">
      <c r="A30" s="5" t="s">
        <v>31</v>
      </c>
      <c r="C30" s="1" t="s">
        <v>172</v>
      </c>
    </row>
    <row r="31" spans="1:3" ht="19.5" customHeight="1">
      <c r="A31" s="5"/>
      <c r="C31" s="1" t="s">
        <v>83</v>
      </c>
    </row>
    <row r="32" spans="1:3" ht="19.5" customHeight="1">
      <c r="A32" s="5"/>
      <c r="C32" s="1" t="s">
        <v>148</v>
      </c>
    </row>
    <row r="33" spans="1:3" ht="19.5" customHeight="1">
      <c r="A33" s="5" t="s">
        <v>32</v>
      </c>
      <c r="C33" s="1" t="s">
        <v>66</v>
      </c>
    </row>
    <row r="34" spans="1:3" ht="19.5" customHeight="1">
      <c r="A34" s="5"/>
      <c r="C34" s="1" t="s">
        <v>67</v>
      </c>
    </row>
    <row r="35" spans="1:3" ht="19.5" customHeight="1">
      <c r="A35" s="5"/>
      <c r="C35" s="1" t="s">
        <v>68</v>
      </c>
    </row>
    <row r="36" spans="1:3" ht="19.5" customHeight="1">
      <c r="A36" s="5"/>
      <c r="C36" s="1" t="s">
        <v>124</v>
      </c>
    </row>
    <row r="37" spans="1:3" ht="19.5" customHeight="1">
      <c r="A37" s="5" t="s">
        <v>33</v>
      </c>
      <c r="C37" s="1" t="s">
        <v>69</v>
      </c>
    </row>
    <row r="38" spans="1:3" ht="19.5" customHeight="1">
      <c r="A38" s="5"/>
      <c r="C38" s="1" t="s">
        <v>76</v>
      </c>
    </row>
    <row r="39" spans="1:3" ht="19.5" customHeight="1">
      <c r="A39" s="5"/>
      <c r="C39" s="1" t="s">
        <v>173</v>
      </c>
    </row>
    <row r="40" spans="1:3" ht="19.5" customHeight="1">
      <c r="A40" s="5"/>
      <c r="C40" s="1" t="s">
        <v>129</v>
      </c>
    </row>
    <row r="41" spans="1:3" ht="19.5" customHeight="1">
      <c r="A41" s="5"/>
      <c r="C41" s="1" t="s">
        <v>130</v>
      </c>
    </row>
    <row r="42" spans="1:14" ht="19.5" customHeight="1">
      <c r="A42" s="5"/>
      <c r="C42" s="56" t="s">
        <v>79</v>
      </c>
      <c r="D42" s="56"/>
      <c r="E42" s="56"/>
      <c r="F42" s="56"/>
      <c r="G42" s="56"/>
      <c r="H42" s="56"/>
      <c r="I42" s="56"/>
      <c r="J42" s="56"/>
      <c r="K42" s="56"/>
      <c r="L42" s="56"/>
      <c r="M42" s="56"/>
      <c r="N42" s="56"/>
    </row>
    <row r="43" spans="1:3" ht="19.5" customHeight="1">
      <c r="A43" s="5"/>
      <c r="C43" s="1" t="s">
        <v>78</v>
      </c>
    </row>
    <row r="44" spans="1:3" ht="19.5" customHeight="1">
      <c r="A44" s="5" t="s">
        <v>34</v>
      </c>
      <c r="C44" s="1" t="s">
        <v>38</v>
      </c>
    </row>
    <row r="45" spans="1:3" ht="19.5" customHeight="1">
      <c r="A45" s="5"/>
      <c r="C45" s="1" t="s">
        <v>74</v>
      </c>
    </row>
    <row r="46" spans="1:3" ht="19.5" customHeight="1">
      <c r="A46" s="5"/>
      <c r="C46" s="1" t="s">
        <v>165</v>
      </c>
    </row>
    <row r="47" spans="1:14" ht="19.5" customHeight="1">
      <c r="A47" s="5" t="s">
        <v>35</v>
      </c>
      <c r="C47" s="18" t="s">
        <v>184</v>
      </c>
      <c r="D47" s="18"/>
      <c r="E47" s="18"/>
      <c r="F47" s="18"/>
      <c r="G47" s="18"/>
      <c r="H47" s="18"/>
      <c r="I47" s="18"/>
      <c r="J47" s="18"/>
      <c r="K47" s="18"/>
      <c r="L47" s="18"/>
      <c r="M47" s="18"/>
      <c r="N47" s="18"/>
    </row>
    <row r="48" spans="1:14" ht="19.5" customHeight="1">
      <c r="A48" s="5"/>
      <c r="C48" s="56" t="s">
        <v>82</v>
      </c>
      <c r="D48" s="56"/>
      <c r="E48" s="56"/>
      <c r="F48" s="56"/>
      <c r="G48" s="56"/>
      <c r="H48" s="56"/>
      <c r="I48" s="56"/>
      <c r="J48" s="56"/>
      <c r="K48" s="56"/>
      <c r="L48" s="56"/>
      <c r="M48" s="56"/>
      <c r="N48" s="56"/>
    </row>
    <row r="49" spans="1:14" ht="19.5" customHeight="1">
      <c r="A49" s="43"/>
      <c r="B49" s="42"/>
      <c r="C49" s="56" t="s">
        <v>185</v>
      </c>
      <c r="D49" s="56"/>
      <c r="E49" s="56"/>
      <c r="F49" s="56"/>
      <c r="G49" s="56"/>
      <c r="H49" s="56"/>
      <c r="I49" s="56"/>
      <c r="J49" s="56"/>
      <c r="K49" s="56"/>
      <c r="L49" s="56"/>
      <c r="M49" s="56"/>
      <c r="N49" s="56"/>
    </row>
    <row r="50" spans="1:14" ht="19.5" customHeight="1">
      <c r="A50" s="43"/>
      <c r="B50" s="42"/>
      <c r="C50" s="17" t="s">
        <v>167</v>
      </c>
      <c r="D50" s="55"/>
      <c r="E50" s="55"/>
      <c r="F50" s="55"/>
      <c r="G50" s="55"/>
      <c r="H50" s="55"/>
      <c r="I50" s="55"/>
      <c r="J50" s="55"/>
      <c r="K50" s="55"/>
      <c r="L50" s="55"/>
      <c r="M50" s="55"/>
      <c r="N50" s="55"/>
    </row>
    <row r="51" spans="1:14" ht="19.5" customHeight="1">
      <c r="A51" s="5"/>
      <c r="C51" s="63" t="s">
        <v>135</v>
      </c>
      <c r="D51" s="63"/>
      <c r="E51" s="63"/>
      <c r="F51" s="63"/>
      <c r="G51" s="63"/>
      <c r="H51" s="63"/>
      <c r="I51" s="63"/>
      <c r="J51" s="63"/>
      <c r="K51" s="63"/>
      <c r="L51" s="63"/>
      <c r="M51" s="63"/>
      <c r="N51" s="63"/>
    </row>
    <row r="52" spans="1:3" ht="19.5" customHeight="1">
      <c r="A52" s="5"/>
      <c r="C52" s="1" t="s">
        <v>182</v>
      </c>
    </row>
    <row r="53" ht="19.5" customHeight="1">
      <c r="A53" s="5"/>
    </row>
    <row r="54" spans="1:3" ht="19.5" customHeight="1">
      <c r="A54" s="5"/>
      <c r="C54" s="44" t="s">
        <v>174</v>
      </c>
    </row>
    <row r="55" spans="1:14" ht="19.5" customHeight="1">
      <c r="A55" s="5"/>
      <c r="C55" s="62" t="s">
        <v>175</v>
      </c>
      <c r="D55" s="62"/>
      <c r="E55" s="62"/>
      <c r="F55" s="62"/>
      <c r="G55" s="62"/>
      <c r="H55" s="62"/>
      <c r="I55" s="62"/>
      <c r="J55" s="62"/>
      <c r="K55" s="62"/>
      <c r="L55" s="62"/>
      <c r="M55" s="62"/>
      <c r="N55" s="62"/>
    </row>
    <row r="56" spans="1:4" ht="19.5" customHeight="1">
      <c r="A56" s="5"/>
      <c r="C56" s="1" t="s">
        <v>77</v>
      </c>
      <c r="D56" s="1" t="s">
        <v>140</v>
      </c>
    </row>
    <row r="57" spans="1:4" ht="19.5" customHeight="1">
      <c r="A57" s="5"/>
      <c r="D57" s="1" t="s">
        <v>176</v>
      </c>
    </row>
    <row r="58" spans="1:4" ht="19.5" customHeight="1">
      <c r="A58" s="5"/>
      <c r="D58" s="1" t="s">
        <v>141</v>
      </c>
    </row>
    <row r="59" spans="1:3" ht="19.5" customHeight="1">
      <c r="A59" s="5"/>
      <c r="C59" s="1" t="s">
        <v>142</v>
      </c>
    </row>
    <row r="60" spans="1:4" ht="19.5" customHeight="1">
      <c r="A60" s="5"/>
      <c r="D60" s="1" t="s">
        <v>143</v>
      </c>
    </row>
    <row r="61" spans="1:3" ht="19.5" customHeight="1">
      <c r="A61" s="5"/>
      <c r="C61" s="1" t="s">
        <v>75</v>
      </c>
    </row>
    <row r="62" ht="19.5" customHeight="1">
      <c r="A62" s="5"/>
    </row>
    <row r="63" spans="1:8" ht="19.5" customHeight="1">
      <c r="A63" s="5" t="s">
        <v>36</v>
      </c>
      <c r="C63" s="18" t="s">
        <v>177</v>
      </c>
      <c r="D63" s="18"/>
      <c r="E63" s="18"/>
      <c r="F63" s="18"/>
      <c r="G63" s="18"/>
      <c r="H63" s="18"/>
    </row>
    <row r="64" spans="1:12" ht="19.5" customHeight="1">
      <c r="A64" s="5"/>
      <c r="C64" s="56" t="s">
        <v>37</v>
      </c>
      <c r="D64" s="56"/>
      <c r="E64" s="56"/>
      <c r="F64" s="17" t="s">
        <v>11</v>
      </c>
      <c r="H64" s="1" t="s">
        <v>39</v>
      </c>
      <c r="L64" s="17" t="s">
        <v>12</v>
      </c>
    </row>
    <row r="65" spans="1:12" ht="19.5" customHeight="1">
      <c r="A65" s="5"/>
      <c r="C65" s="56" t="s">
        <v>14</v>
      </c>
      <c r="D65" s="56"/>
      <c r="E65" s="56"/>
      <c r="F65" s="17" t="s">
        <v>11</v>
      </c>
      <c r="H65" s="1" t="s">
        <v>40</v>
      </c>
      <c r="L65" s="17" t="s">
        <v>12</v>
      </c>
    </row>
    <row r="66" spans="1:12" ht="19.5" customHeight="1">
      <c r="A66" s="5"/>
      <c r="C66" s="56" t="s">
        <v>15</v>
      </c>
      <c r="D66" s="56"/>
      <c r="E66" s="56"/>
      <c r="F66" s="17" t="s">
        <v>11</v>
      </c>
      <c r="H66" s="1" t="s">
        <v>41</v>
      </c>
      <c r="L66" s="17" t="s">
        <v>12</v>
      </c>
    </row>
    <row r="67" spans="1:12" ht="19.5" customHeight="1">
      <c r="A67" s="5"/>
      <c r="C67" s="56" t="s">
        <v>16</v>
      </c>
      <c r="D67" s="56"/>
      <c r="E67" s="56"/>
      <c r="F67" s="17" t="s">
        <v>11</v>
      </c>
      <c r="H67" s="1" t="s">
        <v>42</v>
      </c>
      <c r="L67" s="17" t="s">
        <v>12</v>
      </c>
    </row>
    <row r="68" spans="1:12" ht="19.5" customHeight="1">
      <c r="A68" s="5"/>
      <c r="C68" s="56" t="s">
        <v>17</v>
      </c>
      <c r="D68" s="56"/>
      <c r="E68" s="56"/>
      <c r="F68" s="17" t="s">
        <v>11</v>
      </c>
      <c r="H68" s="1" t="s">
        <v>43</v>
      </c>
      <c r="L68" s="17" t="s">
        <v>12</v>
      </c>
    </row>
    <row r="69" spans="1:12" ht="19.5" customHeight="1">
      <c r="A69" s="5"/>
      <c r="C69" s="56" t="s">
        <v>18</v>
      </c>
      <c r="D69" s="56"/>
      <c r="E69" s="56"/>
      <c r="F69" s="17" t="s">
        <v>11</v>
      </c>
      <c r="H69" s="1" t="s">
        <v>44</v>
      </c>
      <c r="L69" s="17" t="s">
        <v>12</v>
      </c>
    </row>
    <row r="70" spans="1:12" ht="19.5" customHeight="1">
      <c r="A70" s="5"/>
      <c r="C70" s="56" t="s">
        <v>19</v>
      </c>
      <c r="D70" s="56"/>
      <c r="E70" s="56"/>
      <c r="F70" s="17" t="s">
        <v>12</v>
      </c>
      <c r="H70" s="1" t="s">
        <v>45</v>
      </c>
      <c r="L70" s="17" t="s">
        <v>12</v>
      </c>
    </row>
    <row r="71" spans="1:12" ht="19.5" customHeight="1">
      <c r="A71" s="5"/>
      <c r="C71" s="56" t="s">
        <v>20</v>
      </c>
      <c r="D71" s="56"/>
      <c r="E71" s="56"/>
      <c r="F71" s="17" t="s">
        <v>12</v>
      </c>
      <c r="H71" s="1" t="s">
        <v>46</v>
      </c>
      <c r="L71" s="17" t="s">
        <v>12</v>
      </c>
    </row>
    <row r="72" spans="1:4" ht="19.5" customHeight="1">
      <c r="A72" s="5"/>
      <c r="C72" s="18" t="s">
        <v>178</v>
      </c>
      <c r="D72" s="19"/>
    </row>
    <row r="73" spans="1:12" ht="19.5" customHeight="1">
      <c r="A73" s="5"/>
      <c r="C73" s="1" t="s">
        <v>47</v>
      </c>
      <c r="F73" s="17" t="s">
        <v>11</v>
      </c>
      <c r="H73" s="1" t="s">
        <v>56</v>
      </c>
      <c r="L73" s="1" t="s">
        <v>12</v>
      </c>
    </row>
    <row r="74" spans="1:12" ht="19.5" customHeight="1">
      <c r="A74" s="5"/>
      <c r="C74" s="1" t="s">
        <v>48</v>
      </c>
      <c r="F74" s="17" t="s">
        <v>11</v>
      </c>
      <c r="H74" s="1" t="s">
        <v>57</v>
      </c>
      <c r="L74" s="1" t="s">
        <v>12</v>
      </c>
    </row>
    <row r="75" spans="1:12" ht="19.5" customHeight="1">
      <c r="A75" s="5"/>
      <c r="C75" s="1" t="s">
        <v>49</v>
      </c>
      <c r="F75" s="17" t="s">
        <v>11</v>
      </c>
      <c r="H75" s="1" t="s">
        <v>58</v>
      </c>
      <c r="L75" s="1" t="s">
        <v>12</v>
      </c>
    </row>
    <row r="76" spans="1:12" ht="19.5" customHeight="1">
      <c r="A76" s="5"/>
      <c r="C76" s="1" t="s">
        <v>50</v>
      </c>
      <c r="F76" s="17" t="s">
        <v>11</v>
      </c>
      <c r="H76" s="1" t="s">
        <v>59</v>
      </c>
      <c r="L76" s="1" t="s">
        <v>12</v>
      </c>
    </row>
    <row r="77" spans="1:12" ht="19.5" customHeight="1">
      <c r="A77" s="5"/>
      <c r="C77" s="1" t="s">
        <v>51</v>
      </c>
      <c r="F77" s="17" t="s">
        <v>11</v>
      </c>
      <c r="H77" s="1" t="s">
        <v>60</v>
      </c>
      <c r="L77" s="1" t="s">
        <v>12</v>
      </c>
    </row>
    <row r="78" spans="1:12" ht="19.5" customHeight="1">
      <c r="A78" s="5"/>
      <c r="C78" s="1" t="s">
        <v>52</v>
      </c>
      <c r="F78" s="17" t="s">
        <v>11</v>
      </c>
      <c r="H78" s="1" t="s">
        <v>61</v>
      </c>
      <c r="L78" s="1" t="s">
        <v>12</v>
      </c>
    </row>
    <row r="79" spans="1:12" ht="19.5" customHeight="1">
      <c r="A79" s="5"/>
      <c r="C79" s="1" t="s">
        <v>53</v>
      </c>
      <c r="F79" s="17" t="s">
        <v>11</v>
      </c>
      <c r="H79" s="1" t="s">
        <v>62</v>
      </c>
      <c r="L79" s="1" t="s">
        <v>12</v>
      </c>
    </row>
    <row r="80" spans="1:12" ht="19.5" customHeight="1">
      <c r="A80" s="5"/>
      <c r="C80" s="1" t="s">
        <v>54</v>
      </c>
      <c r="F80" s="1" t="s">
        <v>12</v>
      </c>
      <c r="H80" s="1" t="s">
        <v>63</v>
      </c>
      <c r="L80" s="1" t="s">
        <v>12</v>
      </c>
    </row>
    <row r="81" spans="1:12" ht="19.5" customHeight="1">
      <c r="A81" s="5"/>
      <c r="C81" s="20" t="s">
        <v>55</v>
      </c>
      <c r="F81" s="1" t="s">
        <v>12</v>
      </c>
      <c r="H81" s="1" t="s">
        <v>64</v>
      </c>
      <c r="L81" s="1" t="s">
        <v>12</v>
      </c>
    </row>
    <row r="82" spans="1:12" ht="19.5" customHeight="1">
      <c r="A82" s="5" t="s">
        <v>80</v>
      </c>
      <c r="C82" s="123" t="s">
        <v>81</v>
      </c>
      <c r="D82" s="18"/>
      <c r="E82" s="18"/>
      <c r="F82" s="54"/>
      <c r="G82" s="18"/>
      <c r="H82" s="18"/>
      <c r="I82" s="18"/>
      <c r="J82" s="18"/>
      <c r="K82" s="18"/>
      <c r="L82" s="18"/>
    </row>
    <row r="83" spans="1:6" ht="19.5" customHeight="1">
      <c r="A83" s="5" t="s">
        <v>71</v>
      </c>
      <c r="C83" s="1" t="s">
        <v>87</v>
      </c>
      <c r="F83" s="17"/>
    </row>
    <row r="84" spans="1:6" ht="19.5" customHeight="1">
      <c r="A84" s="5"/>
      <c r="C84" s="1" t="s">
        <v>85</v>
      </c>
      <c r="E84" s="1" t="s">
        <v>86</v>
      </c>
      <c r="F84" s="21" t="s">
        <v>144</v>
      </c>
    </row>
    <row r="85" spans="1:3" ht="19.5" customHeight="1">
      <c r="A85" s="5" t="s">
        <v>21</v>
      </c>
      <c r="C85" s="1" t="s">
        <v>149</v>
      </c>
    </row>
    <row r="86" spans="1:3" ht="19.5" customHeight="1">
      <c r="A86" s="5"/>
      <c r="C86" s="1" t="s">
        <v>150</v>
      </c>
    </row>
  </sheetData>
  <sheetProtection/>
  <mergeCells count="39">
    <mergeCell ref="A1:N1"/>
    <mergeCell ref="C22:C23"/>
    <mergeCell ref="D22:D23"/>
    <mergeCell ref="E22:E23"/>
    <mergeCell ref="I21:K21"/>
    <mergeCell ref="C12:N12"/>
    <mergeCell ref="I3:N3"/>
    <mergeCell ref="L21:N21"/>
    <mergeCell ref="I23:K23"/>
    <mergeCell ref="D21:E21"/>
    <mergeCell ref="C13:N13"/>
    <mergeCell ref="C14:N14"/>
    <mergeCell ref="F21:H21"/>
    <mergeCell ref="H22:H23"/>
    <mergeCell ref="I22:K22"/>
    <mergeCell ref="F22:F23"/>
    <mergeCell ref="L23:N23"/>
    <mergeCell ref="L22:N22"/>
    <mergeCell ref="C71:E71"/>
    <mergeCell ref="C64:E64"/>
    <mergeCell ref="C65:E65"/>
    <mergeCell ref="C66:E66"/>
    <mergeCell ref="C70:E70"/>
    <mergeCell ref="C69:E69"/>
    <mergeCell ref="G22:G23"/>
    <mergeCell ref="C55:N55"/>
    <mergeCell ref="I28:K28"/>
    <mergeCell ref="L28:N28"/>
    <mergeCell ref="C42:N42"/>
    <mergeCell ref="C51:N51"/>
    <mergeCell ref="C48:N48"/>
    <mergeCell ref="L29:N29"/>
    <mergeCell ref="D28:E28"/>
    <mergeCell ref="F29:H29"/>
    <mergeCell ref="C49:N49"/>
    <mergeCell ref="C67:E67"/>
    <mergeCell ref="C68:E68"/>
    <mergeCell ref="I29:K29"/>
    <mergeCell ref="F28:H28"/>
  </mergeCells>
  <hyperlinks>
    <hyperlink ref="F84" r:id="rId1" display="fukushima@i-s-c.jp"/>
  </hyperlinks>
  <printOptions horizontalCentered="1" verticalCentered="1"/>
  <pageMargins left="0" right="0" top="0.5905511811023623" bottom="0.5905511811023623" header="0.31496062992125984" footer="0.31496062992125984"/>
  <pageSetup horizontalDpi="600" verticalDpi="600" orientation="portrait" paperSize="9" scale="95" r:id="rId3"/>
  <headerFooter alignWithMargins="0">
    <oddFooter>&amp;C－&amp;P－
</oddFooter>
  </headerFooter>
  <rowBreaks count="1" manualBreakCount="1">
    <brk id="43" max="13" man="1"/>
  </rowBreaks>
  <drawing r:id="rId2"/>
</worksheet>
</file>

<file path=xl/worksheets/sheet3.xml><?xml version="1.0" encoding="utf-8"?>
<worksheet xmlns="http://schemas.openxmlformats.org/spreadsheetml/2006/main" xmlns:r="http://schemas.openxmlformats.org/officeDocument/2006/relationships">
  <dimension ref="A1:AA40"/>
  <sheetViews>
    <sheetView showGridLines="0" showZeros="0" zoomScalePageLayoutView="0" workbookViewId="0" topLeftCell="A1">
      <selection activeCell="U39" sqref="U39"/>
    </sheetView>
  </sheetViews>
  <sheetFormatPr defaultColWidth="9.00390625" defaultRowHeight="19.5" customHeight="1"/>
  <cols>
    <col min="1" max="1" width="3.25390625" style="3" customWidth="1"/>
    <col min="2" max="2" width="9.00390625" style="2" customWidth="1"/>
    <col min="3" max="3" width="2.50390625" style="2" customWidth="1"/>
    <col min="4" max="4" width="7.375" style="2" customWidth="1"/>
    <col min="5" max="20" width="3.875" style="2" customWidth="1"/>
    <col min="21" max="16384" width="9.00390625" style="2" customWidth="1"/>
  </cols>
  <sheetData>
    <row r="1" spans="1:20" ht="21" customHeight="1">
      <c r="A1" s="25"/>
      <c r="B1" s="26"/>
      <c r="C1" s="26"/>
      <c r="D1" s="26"/>
      <c r="E1" s="26"/>
      <c r="F1" s="26"/>
      <c r="G1" s="26"/>
      <c r="H1" s="26"/>
      <c r="I1" s="26"/>
      <c r="J1" s="26"/>
      <c r="K1" s="26"/>
      <c r="L1" s="26"/>
      <c r="M1" s="26"/>
      <c r="N1" s="26"/>
      <c r="O1" s="115" t="s">
        <v>136</v>
      </c>
      <c r="P1" s="116"/>
      <c r="Q1" s="116"/>
      <c r="R1" s="116"/>
      <c r="S1" s="116"/>
      <c r="T1" s="116"/>
    </row>
    <row r="2" spans="1:20" ht="21" customHeight="1">
      <c r="A2" s="25"/>
      <c r="B2" s="26"/>
      <c r="C2" s="26"/>
      <c r="D2" s="26"/>
      <c r="E2" s="26"/>
      <c r="F2" s="26"/>
      <c r="G2" s="26"/>
      <c r="H2" s="26"/>
      <c r="I2" s="26"/>
      <c r="J2" s="26"/>
      <c r="K2" s="26"/>
      <c r="L2" s="26"/>
      <c r="M2" s="26"/>
      <c r="N2" s="26"/>
      <c r="O2" s="40"/>
      <c r="P2" s="41"/>
      <c r="Q2" s="41"/>
      <c r="R2" s="41"/>
      <c r="S2" s="41"/>
      <c r="T2" s="41"/>
    </row>
    <row r="3" spans="1:20" ht="21" customHeight="1">
      <c r="A3" s="27"/>
      <c r="B3" s="27"/>
      <c r="C3" s="27"/>
      <c r="D3" s="27"/>
      <c r="E3" s="27"/>
      <c r="F3" s="27"/>
      <c r="G3" s="27"/>
      <c r="H3" s="27"/>
      <c r="I3" s="27"/>
      <c r="J3" s="27"/>
      <c r="K3" s="27"/>
      <c r="L3" s="27"/>
      <c r="M3" s="27"/>
      <c r="N3" s="27"/>
      <c r="O3" s="27"/>
      <c r="P3" s="27"/>
      <c r="Q3" s="27"/>
      <c r="R3" s="27"/>
      <c r="S3" s="27"/>
      <c r="T3" s="27"/>
    </row>
    <row r="4" spans="1:20" ht="21" customHeight="1">
      <c r="A4" s="117" t="s">
        <v>179</v>
      </c>
      <c r="B4" s="117"/>
      <c r="C4" s="117"/>
      <c r="D4" s="117"/>
      <c r="E4" s="117"/>
      <c r="F4" s="117"/>
      <c r="G4" s="117"/>
      <c r="H4" s="117"/>
      <c r="I4" s="117"/>
      <c r="J4" s="117"/>
      <c r="K4" s="117"/>
      <c r="L4" s="117"/>
      <c r="M4" s="117"/>
      <c r="N4" s="117"/>
      <c r="O4" s="117"/>
      <c r="P4" s="117"/>
      <c r="Q4" s="117"/>
      <c r="R4" s="117"/>
      <c r="S4" s="117"/>
      <c r="T4" s="117"/>
    </row>
    <row r="5" spans="1:20" ht="21" customHeight="1">
      <c r="A5" s="117" t="s">
        <v>88</v>
      </c>
      <c r="B5" s="117"/>
      <c r="C5" s="117"/>
      <c r="D5" s="117"/>
      <c r="E5" s="117"/>
      <c r="F5" s="117"/>
      <c r="G5" s="117"/>
      <c r="H5" s="117"/>
      <c r="I5" s="117"/>
      <c r="J5" s="117"/>
      <c r="K5" s="117"/>
      <c r="L5" s="117"/>
      <c r="M5" s="117"/>
      <c r="N5" s="117"/>
      <c r="O5" s="117"/>
      <c r="P5" s="117"/>
      <c r="Q5" s="117"/>
      <c r="R5" s="117"/>
      <c r="S5" s="117"/>
      <c r="T5" s="117"/>
    </row>
    <row r="6" spans="1:20" ht="21" customHeight="1">
      <c r="A6" s="27"/>
      <c r="B6" s="27"/>
      <c r="C6" s="27"/>
      <c r="D6" s="27"/>
      <c r="E6" s="27"/>
      <c r="F6" s="27"/>
      <c r="G6" s="27"/>
      <c r="H6" s="27"/>
      <c r="I6" s="27"/>
      <c r="J6" s="27"/>
      <c r="K6" s="27"/>
      <c r="L6" s="27"/>
      <c r="M6" s="27"/>
      <c r="N6" s="27"/>
      <c r="O6" s="27"/>
      <c r="P6" s="27"/>
      <c r="Q6" s="27"/>
      <c r="R6" s="27"/>
      <c r="S6" s="27"/>
      <c r="T6" s="27"/>
    </row>
    <row r="7" spans="1:20" ht="21" customHeight="1">
      <c r="A7" s="27"/>
      <c r="B7" s="27"/>
      <c r="C7" s="27"/>
      <c r="D7" s="27"/>
      <c r="E7" s="27"/>
      <c r="F7" s="27"/>
      <c r="G7" s="111" t="s">
        <v>89</v>
      </c>
      <c r="H7" s="111"/>
      <c r="I7" s="111"/>
      <c r="J7" s="118"/>
      <c r="K7" s="118"/>
      <c r="L7" s="118"/>
      <c r="M7" s="118"/>
      <c r="N7" s="118"/>
      <c r="O7" s="118"/>
      <c r="P7" s="118"/>
      <c r="Q7" s="118"/>
      <c r="R7" s="118"/>
      <c r="S7" s="118"/>
      <c r="T7" s="27"/>
    </row>
    <row r="8" spans="1:20" ht="21" customHeight="1">
      <c r="A8" s="27"/>
      <c r="B8" s="27"/>
      <c r="C8" s="27"/>
      <c r="D8" s="27"/>
      <c r="E8" s="27"/>
      <c r="F8" s="27"/>
      <c r="G8" s="111" t="s">
        <v>90</v>
      </c>
      <c r="H8" s="111"/>
      <c r="I8" s="111"/>
      <c r="J8" s="105"/>
      <c r="K8" s="105"/>
      <c r="L8" s="105"/>
      <c r="M8" s="105"/>
      <c r="N8" s="105"/>
      <c r="O8" s="105"/>
      <c r="P8" s="105"/>
      <c r="Q8" s="105"/>
      <c r="R8" s="105"/>
      <c r="S8" s="105"/>
      <c r="T8" s="27"/>
    </row>
    <row r="9" spans="1:20" ht="21" customHeight="1">
      <c r="A9" s="27"/>
      <c r="B9" s="119" t="s">
        <v>91</v>
      </c>
      <c r="C9" s="120"/>
      <c r="D9" s="121"/>
      <c r="E9" s="27"/>
      <c r="F9" s="27"/>
      <c r="G9" s="111" t="s">
        <v>92</v>
      </c>
      <c r="H9" s="111"/>
      <c r="I9" s="111"/>
      <c r="J9" s="105"/>
      <c r="K9" s="105"/>
      <c r="L9" s="105"/>
      <c r="M9" s="105"/>
      <c r="N9" s="105"/>
      <c r="O9" s="105"/>
      <c r="P9" s="105"/>
      <c r="Q9" s="105"/>
      <c r="R9" s="105"/>
      <c r="S9" s="105"/>
      <c r="T9" s="27"/>
    </row>
    <row r="10" spans="1:20" ht="21" customHeight="1">
      <c r="A10" s="27"/>
      <c r="B10" s="112" t="s">
        <v>180</v>
      </c>
      <c r="C10" s="113"/>
      <c r="D10" s="114"/>
      <c r="E10" s="27"/>
      <c r="F10" s="27"/>
      <c r="G10" s="28"/>
      <c r="H10" s="28"/>
      <c r="I10" s="28"/>
      <c r="J10" s="105"/>
      <c r="K10" s="105"/>
      <c r="L10" s="105"/>
      <c r="M10" s="105"/>
      <c r="N10" s="105"/>
      <c r="O10" s="105"/>
      <c r="P10" s="105"/>
      <c r="Q10" s="105"/>
      <c r="R10" s="105"/>
      <c r="S10" s="105"/>
      <c r="T10" s="27"/>
    </row>
    <row r="11" spans="1:20" ht="21" customHeight="1">
      <c r="A11" s="27"/>
      <c r="B11" s="27"/>
      <c r="C11" s="27"/>
      <c r="D11" s="27"/>
      <c r="E11" s="27"/>
      <c r="F11" s="27"/>
      <c r="G11" s="111" t="s">
        <v>93</v>
      </c>
      <c r="H11" s="111"/>
      <c r="I11" s="111"/>
      <c r="J11" s="105"/>
      <c r="K11" s="105"/>
      <c r="L11" s="105"/>
      <c r="M11" s="105"/>
      <c r="N11" s="105"/>
      <c r="O11" s="105"/>
      <c r="P11" s="105"/>
      <c r="Q11" s="105"/>
      <c r="R11" s="105"/>
      <c r="S11" s="105"/>
      <c r="T11" s="27"/>
    </row>
    <row r="12" spans="1:20" ht="21" customHeight="1">
      <c r="A12" s="27"/>
      <c r="B12" s="27"/>
      <c r="C12" s="27"/>
      <c r="D12" s="27"/>
      <c r="E12" s="27"/>
      <c r="F12" s="27"/>
      <c r="G12" s="111" t="s">
        <v>94</v>
      </c>
      <c r="H12" s="111"/>
      <c r="I12" s="111"/>
      <c r="J12" s="105"/>
      <c r="K12" s="105"/>
      <c r="L12" s="105"/>
      <c r="M12" s="105"/>
      <c r="N12" s="105"/>
      <c r="O12" s="105"/>
      <c r="P12" s="105"/>
      <c r="Q12" s="105"/>
      <c r="R12" s="105"/>
      <c r="S12" s="105"/>
      <c r="T12" s="27"/>
    </row>
    <row r="13" spans="1:20" ht="21" customHeight="1">
      <c r="A13" s="27"/>
      <c r="B13" s="27"/>
      <c r="C13" s="27"/>
      <c r="D13" s="27"/>
      <c r="E13" s="27"/>
      <c r="F13" s="27"/>
      <c r="G13" s="106" t="s">
        <v>156</v>
      </c>
      <c r="H13" s="106"/>
      <c r="I13" s="106"/>
      <c r="J13" s="105"/>
      <c r="K13" s="105"/>
      <c r="L13" s="105"/>
      <c r="M13" s="105"/>
      <c r="N13" s="105"/>
      <c r="O13" s="105"/>
      <c r="P13" s="105"/>
      <c r="Q13" s="105"/>
      <c r="R13" s="105"/>
      <c r="S13" s="105"/>
      <c r="T13" s="27"/>
    </row>
    <row r="14" spans="1:20" ht="21" customHeight="1">
      <c r="A14" s="27"/>
      <c r="B14" s="27"/>
      <c r="C14" s="27"/>
      <c r="D14" s="27"/>
      <c r="E14" s="27"/>
      <c r="F14" s="27"/>
      <c r="G14" s="111" t="s">
        <v>95</v>
      </c>
      <c r="H14" s="111"/>
      <c r="I14" s="111"/>
      <c r="J14" s="105"/>
      <c r="K14" s="105"/>
      <c r="L14" s="105"/>
      <c r="M14" s="105"/>
      <c r="N14" s="105"/>
      <c r="O14" s="105"/>
      <c r="P14" s="105"/>
      <c r="Q14" s="23"/>
      <c r="R14" s="24"/>
      <c r="S14" s="24"/>
      <c r="T14" s="27"/>
    </row>
    <row r="15" spans="1:20" ht="21" customHeight="1">
      <c r="A15" s="27"/>
      <c r="B15" s="27"/>
      <c r="C15" s="27"/>
      <c r="D15" s="27"/>
      <c r="E15" s="27"/>
      <c r="F15" s="27"/>
      <c r="G15" s="111" t="s">
        <v>96</v>
      </c>
      <c r="H15" s="111"/>
      <c r="I15" s="111"/>
      <c r="J15" s="105"/>
      <c r="K15" s="105"/>
      <c r="L15" s="105"/>
      <c r="M15" s="105"/>
      <c r="N15" s="105"/>
      <c r="O15" s="105"/>
      <c r="P15" s="105"/>
      <c r="Q15" s="23"/>
      <c r="R15" s="24"/>
      <c r="S15" s="24"/>
      <c r="T15" s="27"/>
    </row>
    <row r="16" spans="1:20" ht="21" customHeight="1">
      <c r="A16" s="27"/>
      <c r="B16" s="27"/>
      <c r="C16" s="27"/>
      <c r="D16" s="27"/>
      <c r="E16" s="27"/>
      <c r="F16" s="27"/>
      <c r="G16" s="110" t="s">
        <v>97</v>
      </c>
      <c r="H16" s="110"/>
      <c r="I16" s="110"/>
      <c r="J16" s="110"/>
      <c r="K16" s="110"/>
      <c r="L16" s="110"/>
      <c r="M16" s="110"/>
      <c r="N16" s="110"/>
      <c r="O16" s="110"/>
      <c r="P16" s="110"/>
      <c r="Q16" s="110"/>
      <c r="R16" s="110"/>
      <c r="S16" s="110"/>
      <c r="T16" s="27"/>
    </row>
    <row r="17" spans="1:20" ht="21" customHeight="1">
      <c r="A17" s="27"/>
      <c r="B17" s="30" t="s">
        <v>98</v>
      </c>
      <c r="C17" s="27"/>
      <c r="D17" s="27"/>
      <c r="E17" s="27"/>
      <c r="F17" s="27"/>
      <c r="G17" s="27"/>
      <c r="H17" s="27"/>
      <c r="I17" s="27"/>
      <c r="J17" s="27"/>
      <c r="K17" s="27"/>
      <c r="L17" s="27"/>
      <c r="M17" s="27"/>
      <c r="N17" s="27"/>
      <c r="O17" s="27"/>
      <c r="P17" s="27"/>
      <c r="Q17" s="27"/>
      <c r="R17" s="27"/>
      <c r="S17" s="27"/>
      <c r="T17" s="27"/>
    </row>
    <row r="18" spans="1:20" ht="21" customHeight="1">
      <c r="A18" s="27"/>
      <c r="B18" s="31"/>
      <c r="C18" s="29"/>
      <c r="D18" s="29"/>
      <c r="E18" s="32"/>
      <c r="F18" s="91" t="s">
        <v>99</v>
      </c>
      <c r="G18" s="92"/>
      <c r="H18" s="92"/>
      <c r="I18" s="93"/>
      <c r="J18" s="91" t="s">
        <v>100</v>
      </c>
      <c r="K18" s="92"/>
      <c r="L18" s="92"/>
      <c r="M18" s="92"/>
      <c r="N18" s="91" t="s">
        <v>101</v>
      </c>
      <c r="O18" s="92"/>
      <c r="P18" s="92"/>
      <c r="Q18" s="92"/>
      <c r="R18" s="92"/>
      <c r="S18" s="93"/>
      <c r="T18" s="27"/>
    </row>
    <row r="19" spans="1:20" ht="21" customHeight="1">
      <c r="A19" s="27"/>
      <c r="B19" s="91" t="s">
        <v>102</v>
      </c>
      <c r="C19" s="83"/>
      <c r="D19" s="83"/>
      <c r="E19" s="97"/>
      <c r="F19" s="98">
        <v>0</v>
      </c>
      <c r="G19" s="99"/>
      <c r="H19" s="99"/>
      <c r="I19" s="100"/>
      <c r="J19" s="98">
        <v>0</v>
      </c>
      <c r="K19" s="99"/>
      <c r="L19" s="99"/>
      <c r="M19" s="100"/>
      <c r="N19" s="107">
        <f>F19+J19</f>
        <v>0</v>
      </c>
      <c r="O19" s="108"/>
      <c r="P19" s="108"/>
      <c r="Q19" s="108"/>
      <c r="R19" s="108"/>
      <c r="S19" s="109"/>
      <c r="T19" s="27"/>
    </row>
    <row r="20" spans="1:20" ht="21" customHeight="1">
      <c r="A20" s="27"/>
      <c r="B20" s="94" t="s">
        <v>103</v>
      </c>
      <c r="C20" s="94"/>
      <c r="D20" s="94" t="s">
        <v>104</v>
      </c>
      <c r="E20" s="94"/>
      <c r="F20" s="98">
        <v>0</v>
      </c>
      <c r="G20" s="99"/>
      <c r="H20" s="99"/>
      <c r="I20" s="100"/>
      <c r="J20" s="98">
        <v>0</v>
      </c>
      <c r="K20" s="99"/>
      <c r="L20" s="99"/>
      <c r="M20" s="100"/>
      <c r="N20" s="107">
        <f>F20+J20</f>
        <v>0</v>
      </c>
      <c r="O20" s="108"/>
      <c r="P20" s="108"/>
      <c r="Q20" s="108"/>
      <c r="R20" s="108"/>
      <c r="S20" s="109"/>
      <c r="T20" s="27"/>
    </row>
    <row r="21" spans="1:20" ht="21" customHeight="1">
      <c r="A21" s="27"/>
      <c r="B21" s="94"/>
      <c r="C21" s="94"/>
      <c r="D21" s="94" t="s">
        <v>105</v>
      </c>
      <c r="E21" s="94"/>
      <c r="F21" s="98">
        <v>0</v>
      </c>
      <c r="G21" s="99"/>
      <c r="H21" s="99"/>
      <c r="I21" s="100"/>
      <c r="J21" s="98">
        <v>0</v>
      </c>
      <c r="K21" s="99"/>
      <c r="L21" s="99"/>
      <c r="M21" s="100"/>
      <c r="N21" s="107">
        <f>F21+J21</f>
        <v>0</v>
      </c>
      <c r="O21" s="108"/>
      <c r="P21" s="108"/>
      <c r="Q21" s="108"/>
      <c r="R21" s="108"/>
      <c r="S21" s="109"/>
      <c r="T21" s="27"/>
    </row>
    <row r="22" spans="1:20" ht="21" customHeight="1">
      <c r="A22" s="27"/>
      <c r="B22" s="27"/>
      <c r="C22" s="27"/>
      <c r="D22" s="27"/>
      <c r="E22" s="27"/>
      <c r="F22" s="27"/>
      <c r="G22" s="27"/>
      <c r="H22" s="27"/>
      <c r="I22" s="27"/>
      <c r="J22" s="27"/>
      <c r="K22" s="27"/>
      <c r="L22" s="27"/>
      <c r="M22" s="27"/>
      <c r="N22" s="27"/>
      <c r="O22" s="27"/>
      <c r="P22" s="27"/>
      <c r="Q22" s="27"/>
      <c r="R22" s="27"/>
      <c r="S22" s="27"/>
      <c r="T22" s="27"/>
    </row>
    <row r="23" spans="1:20" ht="21" customHeight="1">
      <c r="A23" s="27"/>
      <c r="B23" s="33" t="s">
        <v>106</v>
      </c>
      <c r="C23" s="27"/>
      <c r="D23" s="27"/>
      <c r="E23" s="27"/>
      <c r="F23" s="27"/>
      <c r="G23" s="27"/>
      <c r="H23" s="27"/>
      <c r="I23" s="27"/>
      <c r="J23" s="27"/>
      <c r="K23" s="27"/>
      <c r="L23" s="27"/>
      <c r="M23" s="27"/>
      <c r="N23" s="27"/>
      <c r="O23" s="27"/>
      <c r="P23" s="27"/>
      <c r="Q23" s="27"/>
      <c r="R23" s="27"/>
      <c r="S23" s="27"/>
      <c r="T23" s="27"/>
    </row>
    <row r="24" spans="1:20" ht="21" customHeight="1">
      <c r="A24" s="27"/>
      <c r="B24" s="86" t="s">
        <v>107</v>
      </c>
      <c r="C24" s="87"/>
      <c r="D24" s="87"/>
      <c r="E24" s="87"/>
      <c r="F24" s="84">
        <v>1000</v>
      </c>
      <c r="G24" s="85"/>
      <c r="H24" s="34" t="s">
        <v>108</v>
      </c>
      <c r="I24" s="29" t="s">
        <v>109</v>
      </c>
      <c r="J24" s="90">
        <v>0</v>
      </c>
      <c r="K24" s="90"/>
      <c r="L24" s="83" t="s">
        <v>110</v>
      </c>
      <c r="M24" s="83"/>
      <c r="N24" s="32"/>
      <c r="O24" s="84">
        <f>F24*J24</f>
        <v>0</v>
      </c>
      <c r="P24" s="85"/>
      <c r="Q24" s="85"/>
      <c r="R24" s="85"/>
      <c r="S24" s="32" t="s">
        <v>111</v>
      </c>
      <c r="T24" s="27"/>
    </row>
    <row r="25" spans="1:20" ht="21" customHeight="1">
      <c r="A25" s="27"/>
      <c r="B25" s="86" t="s">
        <v>112</v>
      </c>
      <c r="C25" s="87"/>
      <c r="D25" s="87"/>
      <c r="E25" s="87"/>
      <c r="F25" s="84">
        <v>2000</v>
      </c>
      <c r="G25" s="85"/>
      <c r="H25" s="34" t="s">
        <v>108</v>
      </c>
      <c r="I25" s="29" t="s">
        <v>109</v>
      </c>
      <c r="J25" s="90">
        <v>0</v>
      </c>
      <c r="K25" s="90"/>
      <c r="L25" s="83" t="s">
        <v>110</v>
      </c>
      <c r="M25" s="83"/>
      <c r="N25" s="32"/>
      <c r="O25" s="84">
        <f>F25*J25</f>
        <v>0</v>
      </c>
      <c r="P25" s="85"/>
      <c r="Q25" s="85"/>
      <c r="R25" s="85"/>
      <c r="S25" s="32" t="s">
        <v>111</v>
      </c>
      <c r="T25" s="27"/>
    </row>
    <row r="26" spans="1:20" ht="21" customHeight="1">
      <c r="A26" s="27"/>
      <c r="B26" s="86" t="s">
        <v>113</v>
      </c>
      <c r="C26" s="87"/>
      <c r="D26" s="87"/>
      <c r="E26" s="87"/>
      <c r="F26" s="84">
        <v>1000</v>
      </c>
      <c r="G26" s="85"/>
      <c r="H26" s="34" t="s">
        <v>108</v>
      </c>
      <c r="I26" s="29" t="s">
        <v>109</v>
      </c>
      <c r="J26" s="90">
        <v>0</v>
      </c>
      <c r="K26" s="90"/>
      <c r="L26" s="83" t="s">
        <v>114</v>
      </c>
      <c r="M26" s="83"/>
      <c r="N26" s="32"/>
      <c r="O26" s="84">
        <f>F26*J26</f>
        <v>0</v>
      </c>
      <c r="P26" s="85"/>
      <c r="Q26" s="85"/>
      <c r="R26" s="85"/>
      <c r="S26" s="32" t="s">
        <v>111</v>
      </c>
      <c r="T26" s="27"/>
    </row>
    <row r="27" spans="1:20" ht="21" customHeight="1">
      <c r="A27" s="27"/>
      <c r="B27" s="86" t="s">
        <v>115</v>
      </c>
      <c r="C27" s="87"/>
      <c r="D27" s="87"/>
      <c r="E27" s="87"/>
      <c r="F27" s="84">
        <v>5000</v>
      </c>
      <c r="G27" s="85"/>
      <c r="H27" s="34" t="s">
        <v>108</v>
      </c>
      <c r="I27" s="29" t="s">
        <v>157</v>
      </c>
      <c r="J27" s="104">
        <v>1</v>
      </c>
      <c r="K27" s="104"/>
      <c r="L27" s="83" t="s">
        <v>158</v>
      </c>
      <c r="M27" s="83"/>
      <c r="N27" s="32"/>
      <c r="O27" s="84">
        <f>F27*J27</f>
        <v>5000</v>
      </c>
      <c r="P27" s="85"/>
      <c r="Q27" s="85"/>
      <c r="R27" s="85"/>
      <c r="S27" s="32" t="s">
        <v>111</v>
      </c>
      <c r="T27" s="27"/>
    </row>
    <row r="28" spans="1:20" ht="21" customHeight="1">
      <c r="A28" s="27"/>
      <c r="B28" s="86" t="s">
        <v>159</v>
      </c>
      <c r="C28" s="88"/>
      <c r="D28" s="88"/>
      <c r="E28" s="88"/>
      <c r="F28" s="84">
        <v>3000</v>
      </c>
      <c r="G28" s="85"/>
      <c r="H28" s="34" t="s">
        <v>108</v>
      </c>
      <c r="I28" s="29" t="s">
        <v>109</v>
      </c>
      <c r="J28" s="90">
        <v>0</v>
      </c>
      <c r="K28" s="90"/>
      <c r="L28" s="83" t="s">
        <v>114</v>
      </c>
      <c r="M28" s="83"/>
      <c r="N28" s="32"/>
      <c r="O28" s="84">
        <f>F28*J28</f>
        <v>0</v>
      </c>
      <c r="P28" s="85"/>
      <c r="Q28" s="85"/>
      <c r="R28" s="85"/>
      <c r="S28" s="32" t="s">
        <v>111</v>
      </c>
      <c r="T28" s="27"/>
    </row>
    <row r="29" spans="1:20" ht="21" customHeight="1">
      <c r="A29" s="27"/>
      <c r="B29" s="101" t="s">
        <v>166</v>
      </c>
      <c r="C29" s="102"/>
      <c r="D29" s="102"/>
      <c r="E29" s="103"/>
      <c r="F29" s="45"/>
      <c r="G29" s="45">
        <v>200</v>
      </c>
      <c r="H29" s="34" t="s">
        <v>151</v>
      </c>
      <c r="I29" s="29" t="s">
        <v>160</v>
      </c>
      <c r="J29" s="90">
        <v>0</v>
      </c>
      <c r="K29" s="90"/>
      <c r="L29" s="83" t="s">
        <v>152</v>
      </c>
      <c r="M29" s="83"/>
      <c r="N29" s="32"/>
      <c r="O29" s="84">
        <f>G29*J29</f>
        <v>0</v>
      </c>
      <c r="P29" s="89"/>
      <c r="Q29" s="89"/>
      <c r="R29" s="89"/>
      <c r="S29" s="32" t="s">
        <v>151</v>
      </c>
      <c r="T29" s="27"/>
    </row>
    <row r="30" spans="1:20" ht="21" customHeight="1">
      <c r="A30" s="27"/>
      <c r="B30" s="91" t="s">
        <v>161</v>
      </c>
      <c r="C30" s="92"/>
      <c r="D30" s="92"/>
      <c r="E30" s="92"/>
      <c r="F30" s="92"/>
      <c r="G30" s="92"/>
      <c r="H30" s="92"/>
      <c r="I30" s="92"/>
      <c r="J30" s="92"/>
      <c r="K30" s="92"/>
      <c r="L30" s="92"/>
      <c r="M30" s="92"/>
      <c r="N30" s="93"/>
      <c r="O30" s="84">
        <f>O24+O25+O26+O27+O28+O29</f>
        <v>5000</v>
      </c>
      <c r="P30" s="85"/>
      <c r="Q30" s="85"/>
      <c r="R30" s="85"/>
      <c r="S30" s="32" t="s">
        <v>111</v>
      </c>
      <c r="T30" s="27"/>
    </row>
    <row r="31" spans="1:20" ht="21" customHeight="1">
      <c r="A31" s="27"/>
      <c r="B31" s="46"/>
      <c r="C31" s="46"/>
      <c r="D31" s="46"/>
      <c r="E31" s="46"/>
      <c r="F31" s="46"/>
      <c r="G31" s="46"/>
      <c r="H31" s="46"/>
      <c r="I31" s="46"/>
      <c r="J31" s="46"/>
      <c r="K31" s="46"/>
      <c r="L31" s="46"/>
      <c r="M31" s="46"/>
      <c r="N31" s="46"/>
      <c r="O31" s="47"/>
      <c r="P31" s="47"/>
      <c r="Q31" s="47"/>
      <c r="R31" s="47"/>
      <c r="S31" s="35"/>
      <c r="T31" s="27"/>
    </row>
    <row r="32" spans="1:20" ht="21" customHeight="1">
      <c r="A32" s="27"/>
      <c r="B32" s="35" t="s">
        <v>116</v>
      </c>
      <c r="C32" s="36"/>
      <c r="D32" s="36"/>
      <c r="E32" s="36"/>
      <c r="F32" s="36"/>
      <c r="G32" s="36"/>
      <c r="H32" s="36"/>
      <c r="I32" s="36"/>
      <c r="J32" s="36"/>
      <c r="K32" s="36"/>
      <c r="L32" s="36"/>
      <c r="M32" s="36"/>
      <c r="N32" s="36"/>
      <c r="O32" s="35"/>
      <c r="P32" s="35"/>
      <c r="Q32" s="35"/>
      <c r="R32" s="35"/>
      <c r="S32" s="35"/>
      <c r="T32" s="27"/>
    </row>
    <row r="33" spans="1:20" ht="21" customHeight="1">
      <c r="A33" s="37"/>
      <c r="B33" s="27" t="s">
        <v>117</v>
      </c>
      <c r="C33" s="27"/>
      <c r="D33" s="27"/>
      <c r="E33" s="27"/>
      <c r="F33" s="27"/>
      <c r="G33" s="27"/>
      <c r="H33" s="27"/>
      <c r="I33" s="27"/>
      <c r="J33" s="27"/>
      <c r="K33" s="27"/>
      <c r="L33" s="27"/>
      <c r="M33" s="27"/>
      <c r="N33" s="27" t="s">
        <v>186</v>
      </c>
      <c r="O33" s="27"/>
      <c r="P33" s="27"/>
      <c r="Q33" s="27"/>
      <c r="R33" s="27"/>
      <c r="S33" s="27"/>
      <c r="T33" s="27"/>
    </row>
    <row r="34" spans="1:20" ht="21" customHeight="1">
      <c r="A34" s="37"/>
      <c r="B34" s="94" t="s">
        <v>118</v>
      </c>
      <c r="C34" s="94"/>
      <c r="D34" s="81"/>
      <c r="E34" s="81"/>
      <c r="F34" s="81"/>
      <c r="G34" s="81"/>
      <c r="H34" s="81"/>
      <c r="I34" s="81"/>
      <c r="J34" s="94" t="s">
        <v>154</v>
      </c>
      <c r="K34" s="94"/>
      <c r="L34" s="94"/>
      <c r="M34" s="95" t="s">
        <v>155</v>
      </c>
      <c r="N34" s="90"/>
      <c r="O34" s="90"/>
      <c r="P34" s="90"/>
      <c r="Q34" s="90"/>
      <c r="R34" s="90"/>
      <c r="S34" s="96"/>
      <c r="T34" s="27"/>
    </row>
    <row r="35" spans="1:27" ht="21" customHeight="1">
      <c r="A35" s="37"/>
      <c r="B35" s="94" t="s">
        <v>118</v>
      </c>
      <c r="C35" s="94"/>
      <c r="D35" s="81"/>
      <c r="E35" s="81"/>
      <c r="F35" s="81"/>
      <c r="G35" s="81"/>
      <c r="H35" s="81"/>
      <c r="I35" s="81"/>
      <c r="J35" s="94" t="s">
        <v>154</v>
      </c>
      <c r="K35" s="94"/>
      <c r="L35" s="94"/>
      <c r="M35" s="95" t="s">
        <v>155</v>
      </c>
      <c r="N35" s="90"/>
      <c r="O35" s="90"/>
      <c r="P35" s="90"/>
      <c r="Q35" s="90"/>
      <c r="R35" s="90"/>
      <c r="S35" s="96"/>
      <c r="T35" s="27"/>
      <c r="AA35" s="4"/>
    </row>
    <row r="36" spans="1:20" ht="21" customHeight="1">
      <c r="A36" s="37"/>
      <c r="B36" s="27" t="s">
        <v>119</v>
      </c>
      <c r="C36" s="27"/>
      <c r="D36" s="27"/>
      <c r="E36" s="27"/>
      <c r="F36" s="27"/>
      <c r="G36" s="27"/>
      <c r="H36" s="27"/>
      <c r="I36" s="27"/>
      <c r="J36" s="27"/>
      <c r="K36" s="27"/>
      <c r="L36" s="27"/>
      <c r="M36" s="27"/>
      <c r="N36" s="27"/>
      <c r="O36" s="27"/>
      <c r="P36" s="27"/>
      <c r="Q36" s="27"/>
      <c r="R36" s="27"/>
      <c r="S36" s="27"/>
      <c r="T36" s="27"/>
    </row>
    <row r="37" spans="1:20" ht="21" customHeight="1">
      <c r="A37" s="37"/>
      <c r="B37" s="38" t="s">
        <v>120</v>
      </c>
      <c r="C37" s="81"/>
      <c r="D37" s="81"/>
      <c r="E37" s="81"/>
      <c r="F37" s="81"/>
      <c r="G37" s="81"/>
      <c r="H37" s="81"/>
      <c r="I37" s="82" t="s">
        <v>121</v>
      </c>
      <c r="J37" s="83"/>
      <c r="K37" s="79"/>
      <c r="L37" s="79"/>
      <c r="M37" s="79"/>
      <c r="N37" s="79"/>
      <c r="O37" s="80"/>
      <c r="P37" s="39" t="s">
        <v>108</v>
      </c>
      <c r="Q37" s="27"/>
      <c r="R37" s="27"/>
      <c r="S37" s="27"/>
      <c r="T37" s="27"/>
    </row>
    <row r="38" spans="1:20" ht="21" customHeight="1">
      <c r="A38" s="37"/>
      <c r="B38" s="38" t="s">
        <v>122</v>
      </c>
      <c r="C38" s="81"/>
      <c r="D38" s="81"/>
      <c r="E38" s="81"/>
      <c r="F38" s="81"/>
      <c r="G38" s="81"/>
      <c r="H38" s="81"/>
      <c r="I38" s="82" t="s">
        <v>121</v>
      </c>
      <c r="J38" s="83"/>
      <c r="K38" s="79"/>
      <c r="L38" s="79"/>
      <c r="M38" s="79"/>
      <c r="N38" s="79"/>
      <c r="O38" s="80"/>
      <c r="P38" s="39" t="s">
        <v>108</v>
      </c>
      <c r="Q38" s="27"/>
      <c r="R38" s="27"/>
      <c r="S38" s="27"/>
      <c r="T38" s="27"/>
    </row>
    <row r="39" spans="1:20" ht="21" customHeight="1">
      <c r="A39" s="37"/>
      <c r="B39" s="38" t="s">
        <v>123</v>
      </c>
      <c r="C39" s="81"/>
      <c r="D39" s="81"/>
      <c r="E39" s="81"/>
      <c r="F39" s="81"/>
      <c r="G39" s="81"/>
      <c r="H39" s="81"/>
      <c r="I39" s="82" t="s">
        <v>121</v>
      </c>
      <c r="J39" s="83"/>
      <c r="K39" s="79"/>
      <c r="L39" s="79"/>
      <c r="M39" s="79"/>
      <c r="N39" s="79"/>
      <c r="O39" s="80"/>
      <c r="P39" s="39" t="s">
        <v>108</v>
      </c>
      <c r="Q39" s="27"/>
      <c r="R39" s="27"/>
      <c r="S39" s="27"/>
      <c r="T39" s="27"/>
    </row>
    <row r="40" spans="1:20" ht="21" customHeight="1">
      <c r="A40" s="37"/>
      <c r="B40" s="78" t="s">
        <v>137</v>
      </c>
      <c r="C40" s="78"/>
      <c r="D40" s="78"/>
      <c r="E40" s="78"/>
      <c r="F40" s="78"/>
      <c r="G40" s="78"/>
      <c r="H40" s="78"/>
      <c r="I40" s="78"/>
      <c r="J40" s="78"/>
      <c r="K40" s="78"/>
      <c r="L40" s="78"/>
      <c r="M40" s="78"/>
      <c r="N40" s="78"/>
      <c r="O40" s="78"/>
      <c r="P40" s="78"/>
      <c r="Q40" s="78"/>
      <c r="R40" s="78"/>
      <c r="S40" s="78"/>
      <c r="T40" s="27"/>
    </row>
  </sheetData>
  <sheetProtection/>
  <mergeCells count="88">
    <mergeCell ref="G8:I8"/>
    <mergeCell ref="J8:S8"/>
    <mergeCell ref="O1:T1"/>
    <mergeCell ref="A4:T4"/>
    <mergeCell ref="A5:T5"/>
    <mergeCell ref="G7:I7"/>
    <mergeCell ref="J7:S7"/>
    <mergeCell ref="B10:D10"/>
    <mergeCell ref="J9:S9"/>
    <mergeCell ref="J10:S10"/>
    <mergeCell ref="G9:I9"/>
    <mergeCell ref="G11:I11"/>
    <mergeCell ref="J11:S11"/>
    <mergeCell ref="B9:D9"/>
    <mergeCell ref="J12:S12"/>
    <mergeCell ref="G16:S16"/>
    <mergeCell ref="F18:I18"/>
    <mergeCell ref="G15:I15"/>
    <mergeCell ref="J14:P14"/>
    <mergeCell ref="J15:P15"/>
    <mergeCell ref="G14:I14"/>
    <mergeCell ref="G12:I12"/>
    <mergeCell ref="J18:M18"/>
    <mergeCell ref="J13:S13"/>
    <mergeCell ref="G13:I13"/>
    <mergeCell ref="N19:S19"/>
    <mergeCell ref="N18:S18"/>
    <mergeCell ref="J21:M21"/>
    <mergeCell ref="F21:I21"/>
    <mergeCell ref="N20:S20"/>
    <mergeCell ref="N21:S21"/>
    <mergeCell ref="J19:M19"/>
    <mergeCell ref="J20:M20"/>
    <mergeCell ref="O28:R28"/>
    <mergeCell ref="J27:K27"/>
    <mergeCell ref="L27:M27"/>
    <mergeCell ref="O27:R27"/>
    <mergeCell ref="J28:K28"/>
    <mergeCell ref="L28:M28"/>
    <mergeCell ref="J26:K26"/>
    <mergeCell ref="J24:K24"/>
    <mergeCell ref="O26:R26"/>
    <mergeCell ref="O24:R24"/>
    <mergeCell ref="L26:M26"/>
    <mergeCell ref="L24:M24"/>
    <mergeCell ref="L25:M25"/>
    <mergeCell ref="O25:R25"/>
    <mergeCell ref="J25:K25"/>
    <mergeCell ref="B25:E25"/>
    <mergeCell ref="B26:E26"/>
    <mergeCell ref="B24:E24"/>
    <mergeCell ref="B29:E29"/>
    <mergeCell ref="F20:I20"/>
    <mergeCell ref="F26:G26"/>
    <mergeCell ref="F24:G24"/>
    <mergeCell ref="F25:G25"/>
    <mergeCell ref="B20:C21"/>
    <mergeCell ref="D20:E20"/>
    <mergeCell ref="B19:E19"/>
    <mergeCell ref="F19:I19"/>
    <mergeCell ref="D21:E21"/>
    <mergeCell ref="C37:H37"/>
    <mergeCell ref="I37:J37"/>
    <mergeCell ref="K37:O37"/>
    <mergeCell ref="J34:L34"/>
    <mergeCell ref="B34:C34"/>
    <mergeCell ref="M34:S34"/>
    <mergeCell ref="D34:I34"/>
    <mergeCell ref="M35:S35"/>
    <mergeCell ref="J35:L35"/>
    <mergeCell ref="B35:C35"/>
    <mergeCell ref="D35:I35"/>
    <mergeCell ref="O30:R30"/>
    <mergeCell ref="L29:M29"/>
    <mergeCell ref="B27:E27"/>
    <mergeCell ref="F27:G27"/>
    <mergeCell ref="B28:E28"/>
    <mergeCell ref="O29:R29"/>
    <mergeCell ref="J29:K29"/>
    <mergeCell ref="B30:N30"/>
    <mergeCell ref="F28:G28"/>
    <mergeCell ref="B40:S40"/>
    <mergeCell ref="K38:O38"/>
    <mergeCell ref="C39:H39"/>
    <mergeCell ref="I39:J39"/>
    <mergeCell ref="I38:J38"/>
    <mergeCell ref="C38:H38"/>
    <mergeCell ref="K39:O39"/>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G28"/>
  <sheetViews>
    <sheetView showGridLines="0" showZeros="0" zoomScalePageLayoutView="0" workbookViewId="0" topLeftCell="A1">
      <selection activeCell="E1" sqref="E1:G1"/>
    </sheetView>
  </sheetViews>
  <sheetFormatPr defaultColWidth="9.00390625" defaultRowHeight="13.5"/>
  <cols>
    <col min="1" max="2" width="3.75390625" style="48" customWidth="1"/>
    <col min="3" max="3" width="23.75390625" style="48" customWidth="1"/>
    <col min="4" max="4" width="3.75390625" style="48" customWidth="1"/>
    <col min="5" max="5" width="23.75390625" style="48" customWidth="1"/>
    <col min="6" max="6" width="3.75390625" style="48" customWidth="1"/>
    <col min="7" max="7" width="23.75390625" style="48" customWidth="1"/>
    <col min="8" max="16384" width="9.00390625" style="48" customWidth="1"/>
  </cols>
  <sheetData>
    <row r="1" spans="2:7" ht="37.5" customHeight="1" thickBot="1">
      <c r="B1" s="48" t="s">
        <v>153</v>
      </c>
      <c r="C1" s="49" t="s">
        <v>162</v>
      </c>
      <c r="E1" s="122" t="s">
        <v>164</v>
      </c>
      <c r="F1" s="122"/>
      <c r="G1" s="122"/>
    </row>
    <row r="3" spans="2:7" ht="26.25" customHeight="1">
      <c r="B3" s="50"/>
      <c r="C3" s="51" t="s">
        <v>163</v>
      </c>
      <c r="D3" s="51"/>
      <c r="E3" s="51" t="s">
        <v>163</v>
      </c>
      <c r="F3" s="51"/>
      <c r="G3" s="51" t="s">
        <v>163</v>
      </c>
    </row>
    <row r="4" spans="2:7" ht="30" customHeight="1">
      <c r="B4" s="52">
        <v>1</v>
      </c>
      <c r="C4" s="52"/>
      <c r="D4" s="52">
        <v>26</v>
      </c>
      <c r="E4" s="52"/>
      <c r="F4" s="52">
        <v>51</v>
      </c>
      <c r="G4" s="53"/>
    </row>
    <row r="5" spans="2:7" ht="30" customHeight="1">
      <c r="B5" s="52">
        <v>2</v>
      </c>
      <c r="C5" s="52"/>
      <c r="D5" s="52">
        <v>27</v>
      </c>
      <c r="E5" s="52"/>
      <c r="F5" s="52">
        <v>52</v>
      </c>
      <c r="G5" s="53"/>
    </row>
    <row r="6" spans="2:7" ht="30" customHeight="1">
      <c r="B6" s="52">
        <v>3</v>
      </c>
      <c r="C6" s="52"/>
      <c r="D6" s="52">
        <v>28</v>
      </c>
      <c r="E6" s="52"/>
      <c r="F6" s="52">
        <v>53</v>
      </c>
      <c r="G6" s="53"/>
    </row>
    <row r="7" spans="2:7" ht="30" customHeight="1">
      <c r="B7" s="52">
        <v>4</v>
      </c>
      <c r="C7" s="52"/>
      <c r="D7" s="52">
        <v>29</v>
      </c>
      <c r="E7" s="52"/>
      <c r="F7" s="52">
        <v>54</v>
      </c>
      <c r="G7" s="53"/>
    </row>
    <row r="8" spans="2:7" ht="30" customHeight="1">
      <c r="B8" s="52">
        <v>5</v>
      </c>
      <c r="C8" s="52"/>
      <c r="D8" s="52">
        <v>30</v>
      </c>
      <c r="E8" s="52"/>
      <c r="F8" s="52">
        <v>55</v>
      </c>
      <c r="G8" s="53"/>
    </row>
    <row r="9" spans="2:7" ht="30" customHeight="1">
      <c r="B9" s="52">
        <v>6</v>
      </c>
      <c r="C9" s="52"/>
      <c r="D9" s="52">
        <v>31</v>
      </c>
      <c r="E9" s="52"/>
      <c r="F9" s="52">
        <v>56</v>
      </c>
      <c r="G9" s="53"/>
    </row>
    <row r="10" spans="2:7" ht="30" customHeight="1">
      <c r="B10" s="52">
        <v>7</v>
      </c>
      <c r="C10" s="52"/>
      <c r="D10" s="52">
        <v>32</v>
      </c>
      <c r="E10" s="52"/>
      <c r="F10" s="52">
        <v>57</v>
      </c>
      <c r="G10" s="53"/>
    </row>
    <row r="11" spans="2:7" ht="30" customHeight="1">
      <c r="B11" s="52">
        <v>8</v>
      </c>
      <c r="C11" s="52"/>
      <c r="D11" s="52">
        <v>33</v>
      </c>
      <c r="E11" s="52"/>
      <c r="F11" s="52">
        <v>58</v>
      </c>
      <c r="G11" s="53"/>
    </row>
    <row r="12" spans="2:7" ht="30" customHeight="1">
      <c r="B12" s="52">
        <v>9</v>
      </c>
      <c r="C12" s="52"/>
      <c r="D12" s="52">
        <v>34</v>
      </c>
      <c r="E12" s="52"/>
      <c r="F12" s="52">
        <v>59</v>
      </c>
      <c r="G12" s="53"/>
    </row>
    <row r="13" spans="2:7" ht="30" customHeight="1">
      <c r="B13" s="52">
        <v>10</v>
      </c>
      <c r="C13" s="52"/>
      <c r="D13" s="52">
        <v>35</v>
      </c>
      <c r="E13" s="52"/>
      <c r="F13" s="52">
        <v>60</v>
      </c>
      <c r="G13" s="53"/>
    </row>
    <row r="14" spans="2:7" ht="30" customHeight="1">
      <c r="B14" s="52">
        <v>11</v>
      </c>
      <c r="C14" s="52"/>
      <c r="D14" s="52">
        <v>36</v>
      </c>
      <c r="E14" s="52"/>
      <c r="F14" s="52">
        <v>61</v>
      </c>
      <c r="G14" s="53"/>
    </row>
    <row r="15" spans="2:7" ht="30" customHeight="1">
      <c r="B15" s="52">
        <v>12</v>
      </c>
      <c r="C15" s="52"/>
      <c r="D15" s="52">
        <v>37</v>
      </c>
      <c r="E15" s="52"/>
      <c r="F15" s="52">
        <v>62</v>
      </c>
      <c r="G15" s="53"/>
    </row>
    <row r="16" spans="2:7" ht="30" customHeight="1">
      <c r="B16" s="52">
        <v>13</v>
      </c>
      <c r="C16" s="52"/>
      <c r="D16" s="52">
        <v>38</v>
      </c>
      <c r="E16" s="52"/>
      <c r="F16" s="52">
        <v>63</v>
      </c>
      <c r="G16" s="53"/>
    </row>
    <row r="17" spans="2:7" ht="30" customHeight="1">
      <c r="B17" s="52">
        <v>14</v>
      </c>
      <c r="C17" s="52"/>
      <c r="D17" s="52">
        <v>39</v>
      </c>
      <c r="E17" s="52"/>
      <c r="F17" s="52">
        <v>64</v>
      </c>
      <c r="G17" s="53"/>
    </row>
    <row r="18" spans="2:7" ht="30" customHeight="1">
      <c r="B18" s="52">
        <v>15</v>
      </c>
      <c r="C18" s="52"/>
      <c r="D18" s="52">
        <v>40</v>
      </c>
      <c r="E18" s="52"/>
      <c r="F18" s="52">
        <v>65</v>
      </c>
      <c r="G18" s="53"/>
    </row>
    <row r="19" spans="2:7" ht="30" customHeight="1">
      <c r="B19" s="52">
        <v>16</v>
      </c>
      <c r="C19" s="52"/>
      <c r="D19" s="52">
        <v>41</v>
      </c>
      <c r="E19" s="52"/>
      <c r="F19" s="52">
        <v>66</v>
      </c>
      <c r="G19" s="53"/>
    </row>
    <row r="20" spans="2:7" ht="30" customHeight="1">
      <c r="B20" s="52">
        <v>17</v>
      </c>
      <c r="C20" s="52"/>
      <c r="D20" s="52">
        <v>42</v>
      </c>
      <c r="E20" s="52"/>
      <c r="F20" s="52">
        <v>67</v>
      </c>
      <c r="G20" s="53"/>
    </row>
    <row r="21" spans="2:7" ht="30" customHeight="1">
      <c r="B21" s="52">
        <v>18</v>
      </c>
      <c r="C21" s="52"/>
      <c r="D21" s="52">
        <v>43</v>
      </c>
      <c r="E21" s="52"/>
      <c r="F21" s="52">
        <v>68</v>
      </c>
      <c r="G21" s="53"/>
    </row>
    <row r="22" spans="2:7" ht="30" customHeight="1">
      <c r="B22" s="52">
        <v>19</v>
      </c>
      <c r="C22" s="52"/>
      <c r="D22" s="52">
        <v>44</v>
      </c>
      <c r="E22" s="52"/>
      <c r="F22" s="52">
        <v>69</v>
      </c>
      <c r="G22" s="53"/>
    </row>
    <row r="23" spans="2:7" ht="30" customHeight="1">
      <c r="B23" s="52">
        <v>20</v>
      </c>
      <c r="C23" s="52"/>
      <c r="D23" s="52">
        <v>45</v>
      </c>
      <c r="E23" s="52"/>
      <c r="F23" s="52">
        <v>70</v>
      </c>
      <c r="G23" s="53"/>
    </row>
    <row r="24" spans="2:7" ht="30" customHeight="1">
      <c r="B24" s="52">
        <v>21</v>
      </c>
      <c r="C24" s="52"/>
      <c r="D24" s="52">
        <v>46</v>
      </c>
      <c r="E24" s="52"/>
      <c r="F24" s="52">
        <v>71</v>
      </c>
      <c r="G24" s="53"/>
    </row>
    <row r="25" spans="2:7" ht="30" customHeight="1">
      <c r="B25" s="52">
        <v>22</v>
      </c>
      <c r="C25" s="52"/>
      <c r="D25" s="52">
        <v>47</v>
      </c>
      <c r="E25" s="52"/>
      <c r="F25" s="52">
        <v>72</v>
      </c>
      <c r="G25" s="53"/>
    </row>
    <row r="26" spans="2:7" ht="30" customHeight="1">
      <c r="B26" s="52">
        <v>23</v>
      </c>
      <c r="C26" s="52"/>
      <c r="D26" s="52">
        <v>48</v>
      </c>
      <c r="E26" s="52"/>
      <c r="F26" s="52">
        <v>73</v>
      </c>
      <c r="G26" s="53"/>
    </row>
    <row r="27" spans="2:7" ht="30" customHeight="1">
      <c r="B27" s="52">
        <v>24</v>
      </c>
      <c r="C27" s="52"/>
      <c r="D27" s="52">
        <v>49</v>
      </c>
      <c r="E27" s="52"/>
      <c r="F27" s="52">
        <v>74</v>
      </c>
      <c r="G27" s="53"/>
    </row>
    <row r="28" spans="2:7" ht="30" customHeight="1">
      <c r="B28" s="52">
        <v>25</v>
      </c>
      <c r="C28" s="52"/>
      <c r="D28" s="52">
        <v>50</v>
      </c>
      <c r="E28" s="52"/>
      <c r="F28" s="52">
        <v>75</v>
      </c>
      <c r="G28" s="53"/>
    </row>
  </sheetData>
  <sheetProtection/>
  <mergeCells count="1">
    <mergeCell ref="E1:G1"/>
  </mergeCells>
  <dataValidations count="1">
    <dataValidation type="whole" allowBlank="1" showInputMessage="1" showErrorMessage="1" sqref="F15:G15">
      <formula1>3000</formula1>
      <formula2>3000</formula2>
    </dataValidation>
  </dataValidations>
  <printOptions horizontalCentered="1"/>
  <pageMargins left="0.7086614173228347" right="0.7086614173228347" top="0.7480314960629921"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ピープル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ピープル</dc:creator>
  <cp:keywords/>
  <dc:description/>
  <cp:lastModifiedBy>shigeo</cp:lastModifiedBy>
  <cp:lastPrinted>2016-10-28T01:37:18Z</cp:lastPrinted>
  <dcterms:created xsi:type="dcterms:W3CDTF">1998-11-12T02:28:28Z</dcterms:created>
  <dcterms:modified xsi:type="dcterms:W3CDTF">2016-11-01T14:35:23Z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